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 DANH MỤC KHUNG SYT 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6"/>
</calcChain>
</file>

<file path=xl/sharedStrings.xml><?xml version="1.0" encoding="utf-8"?>
<sst xmlns="http://schemas.openxmlformats.org/spreadsheetml/2006/main" count="507" uniqueCount="251">
  <si>
    <t>STT</t>
  </si>
  <si>
    <t>STT theo TT HN</t>
  </si>
  <si>
    <t>STT trong nhóm (TTHN)</t>
  </si>
  <si>
    <t>Thành phần thuốc</t>
  </si>
  <si>
    <t>Đường dùng</t>
  </si>
  <si>
    <t>Dạng bào chế dự kiến</t>
  </si>
  <si>
    <t>Đơn vị tính</t>
  </si>
  <si>
    <t>Nhóm kế hoạch dự kiến</t>
  </si>
  <si>
    <t>Nồng độ/ hàm lượng dự kiến</t>
  </si>
  <si>
    <t>I</t>
  </si>
  <si>
    <t>Nhóm thuốc giải biểu</t>
  </si>
  <si>
    <t>Gừng.</t>
  </si>
  <si>
    <t>Uống</t>
  </si>
  <si>
    <t>Thuốc uống</t>
  </si>
  <si>
    <t>Gói</t>
  </si>
  <si>
    <t xml:space="preserve"> 1,6g</t>
  </si>
  <si>
    <t>Xuyên khung, Khương hoạt, bạch chỉ, Hoàng cầm, Phòng phong, Sinh địa, Thương truật, Cam thảo, Tế tân.</t>
  </si>
  <si>
    <t>Viên uống</t>
  </si>
  <si>
    <t>Viên</t>
  </si>
  <si>
    <t>170mg+84mg+84mg+84mg+84mg+84mg+84mg+42mg+42mg</t>
  </si>
  <si>
    <t/>
  </si>
  <si>
    <t>II</t>
  </si>
  <si>
    <t>Nhóm thuốc thanh nhiệt, giải độc, tiêu ban, lợi thủy</t>
  </si>
  <si>
    <t>Actiso.</t>
  </si>
  <si>
    <t>0,16g</t>
  </si>
  <si>
    <t>Dung dịch uống</t>
  </si>
  <si>
    <t>Ống 10ml</t>
  </si>
  <si>
    <t>0,2g</t>
  </si>
  <si>
    <t>Actiso, Biển súc/Rau đắng đất, Bìm bìm/Bìm bìm biếc, (Diệp hạ châu), (Nghệ).</t>
  </si>
  <si>
    <t xml:space="preserve">200mg, 150mg, 16mg </t>
  </si>
  <si>
    <t>400mg +400mg +400mg +400mg</t>
  </si>
  <si>
    <t>Actiso, Rau đắng/Rau đắng đất, Bìm bìm/Dứa gai.</t>
  </si>
  <si>
    <t>80mg; 5,3mg; 75mg</t>
  </si>
  <si>
    <t xml:space="preserve"> Diệp hạ châu</t>
  </si>
  <si>
    <t>viên</t>
  </si>
  <si>
    <t xml:space="preserve">550mg </t>
  </si>
  <si>
    <t>Diệp hạ châu, Hoàng bá, Mộc hương, Quế nhục, Tam thất.</t>
  </si>
  <si>
    <t>1,8g; 0,5g; 0,05g; 0,05g; 1,5g</t>
  </si>
  <si>
    <t>Diệp hạ châu, Nhân trần, Cỏ nhọ nồi, Râu ngô/Râu bắp, (Kim ngân hoa), (Nghệ).</t>
  </si>
  <si>
    <t>100mg, 130mg, 50mg, 50mg</t>
  </si>
  <si>
    <t>Diệp hạ châu, Tam thất, Kim ngân hoa, Cam thảo, Thảo quyết minh, Cúc hoa.</t>
  </si>
  <si>
    <t>10g; 5g; 2g; 2g; 5g, 1g</t>
  </si>
  <si>
    <t>Hoạt thạch, Cam thảo.</t>
  </si>
  <si>
    <t>Thuốc bột</t>
  </si>
  <si>
    <t>Gói 5g</t>
  </si>
  <si>
    <t>4,3g;  0,7g</t>
  </si>
  <si>
    <t>Kim ngân hoa, Liên kiều, Cát cánh, Bạc hà, Đạm trúc diệp, Cam thảo, Kinh giới tuệ/Kinh giới, Ngưu bàng tử, (Đạm đậu sị).</t>
  </si>
  <si>
    <t>267mg, 267mg,160mg, 160mg, 107mg, 133mg, 107mg, 160mg, 133mg</t>
  </si>
  <si>
    <t>Kim tiền thảo.</t>
  </si>
  <si>
    <t>300mg</t>
  </si>
  <si>
    <t>84mg</t>
  </si>
  <si>
    <t>Kim tiền thảo, Chỉ thực, Nhân trần, Hậu phác, Hoàng cầm, Bạch mao căn, Nghệ, Binh lang, Mộc hương, Đại hoàng.</t>
  </si>
  <si>
    <t> Viên</t>
  </si>
  <si>
    <t>1000mg + 250mg + 150mg + 250mg + 100mg + 100mg + 100mg + 500mg + 100mg + 50mg</t>
  </si>
  <si>
    <t>Nhân trần, Trạch tả, Đại hoàng, Sinh địa, Đương qui, Mạch môn, Long đởm, Chi tử, Hoàng cầm, (Cam thảo), (Mộc thông).</t>
  </si>
  <si>
    <t>1,70g. 0,83g. 0,83g. 0,60g. 0,60g. 0,60g. 0,83g. 0,42g. 0,42g. 0,23g. 0,42g.</t>
  </si>
  <si>
    <t>Than hoạt, Cao cam thảo, Calci carbonat, Tricalci phosphate.</t>
  </si>
  <si>
    <t>400 mg, 100 mg, 200mg, 400 mg</t>
  </si>
  <si>
    <t>III</t>
  </si>
  <si>
    <t>Nhóm thuốc khu phong trừ thấp</t>
  </si>
  <si>
    <t>Cam thảo, Đương quy, Hoàng kỳ, Khương hoạt, Khương hoàng, Phòng phong, Xích thược, Can khương.</t>
  </si>
  <si>
    <t>gói</t>
  </si>
  <si>
    <t>666mg; 1333mg; 2000mg; 1333mg; 666mg; 1333mg; 1333mg; 666mg</t>
  </si>
  <si>
    <t>Cao toàn phần không xà phòng hóa quả bơ, Cao toàn phần không xà phòng hóa dầu đậu nành.</t>
  </si>
  <si>
    <t>100mg, 200mg</t>
  </si>
  <si>
    <t>Cao xương hỗn hợp/Cao quy bản, Hoàng bá, Tri mẫu, Trần bì, Bạch thược, Can khương, Thục địa.</t>
  </si>
  <si>
    <t>Viên hoàn cứng</t>
  </si>
  <si>
    <t>0.75g, 2.4g, 0.3g , 0.6g, 0.6g , 0.15g, 0.6g</t>
  </si>
  <si>
    <t>Đỗ trọng, Ngũ gia bì chân chim/Ngũ gia bì, Thiên niên kiện, Tục đoạn, Đại hoàng, Xuyên khung, Tần giao, Sinh địa, Uy linh tiên, Đương quy, Quế/Quế chi, Cam thảo.</t>
  </si>
  <si>
    <t xml:space="preserve">1,10g. 1,10g. 1,10g. 1,10g. 0,80g. 0,47g. 0,47g. 0,47g. 0,47g. 0,47g. 0,35g. 0,35g.  </t>
  </si>
  <si>
    <t>Độc hoạt, Phòng phong, Tang ký sinh, Tần giao, Bạch thược, Ngưu tất, Sinh địa/Thục địa, Cam thảo, Đỗ trọng, Tế tân, Quế nhục, Nhân sâm/Đảng sâm, Đương quy, Xuyên khung.</t>
  </si>
  <si>
    <t>330mg; 330mg; 330mg; 330mg; 330mg; 330mg; 330mg; 330mg; 330mg; 60mg; 60mg; 60mg; 60mg; 30mg</t>
  </si>
  <si>
    <t>Độc hoạt, Quế chi/Quế nhục, Phòng phong, Đương quy, Tế tân (Dây đau xương), Xuyên khung, Tần giao, Bạch thược, Tang ký sinh, Sinh địa/Thục địa/Địa hoàng, Đỗ trọng, Ngưu tất, Phục linh/Bạch linh, Cam thảo, (Đảng sâm/Nhân sâm).</t>
  </si>
  <si>
    <t xml:space="preserve"> Gói</t>
  </si>
  <si>
    <t>0.6g, 0.4g, 0.4g,  0.4g,  0.4g, 0.4g, 0.4g , 0.4g, 0.4g, 0.4g, 0.4g, 0.4g, 0.4g, 0.4g, 0.4g</t>
  </si>
  <si>
    <t>Hy thiêm, Hà thủ ô đỏ chế, Thương nhĩ tử, Thổ phục linh, Phòng kỷ/Dây đau xương, Thiên niên kiện, Huyết giác.</t>
  </si>
  <si>
    <t>1000mg, 440mg, 400mg, 670mg, 200mg, 670mg, 400mg</t>
  </si>
  <si>
    <t>Mã tiền, Ma hoàng, Tằm vôi, Nhũ hương, Một dược, Ngưu tất, Cam thảo, Thương truật.</t>
  </si>
  <si>
    <t>50mg; 11,5mg; 11,5mg; 11,5mg; 11,5mg; 11,5mg; 11,5mg; 11,5mg</t>
  </si>
  <si>
    <t xml:space="preserve">Bột Mã tiền chế, Hy thiêm, Ngũ gia bì (chân chim), Tam thất </t>
  </si>
  <si>
    <t>0.7mg, 825mg, 232mg, 50mg</t>
  </si>
  <si>
    <t>Tần giao, Đỗ trọng, Ngưu tất, Độc hoạt, Phòng phong, Phục linh, Xuyên khung, Tục đoạn, Hoàng kỳ, Bạch thược, Cam thảo, Đương quy, Thiên niên kiện.</t>
  </si>
  <si>
    <t xml:space="preserve"> Viên</t>
  </si>
  <si>
    <t>5mg, 5mg, 5mg, 5mg, 25mg, 20mg, 25mg, 25mg, 25mg, 25mg, 20mg, 25mg, 20mg</t>
  </si>
  <si>
    <t>IV</t>
  </si>
  <si>
    <t>Nhóm thuốc nhuận tràng, tả hạ, tiêu thực, bình vị, kiện tì</t>
  </si>
  <si>
    <t>Bạch truật, Đảng sâm, Liên nhục, Cát cánh, Sa nhân, Cam thảo, Bạch linh, Trần bì, Mạch nha, Long nhãn, Sử quân tử, Bán hạ.</t>
  </si>
  <si>
    <t>Chai</t>
  </si>
  <si>
    <t>15g+10g+15g+12g+10g+6g+6g+4g+4g+4g+4g+4g</t>
  </si>
  <si>
    <t>Bạch truật, Mộc hương, Hoàng liên, Cam thảo, Bạch linh, Đảng sâm, Thần khúc, Trần bì, Sa nhân, Mạch nha, Sơn tra, Hoài sơn/Sơn dược, Nhục đậu khấu.</t>
  </si>
  <si>
    <t>0,35 g+ 0,115 g+ 0,06g+ 0,07 g+ 0,235g+ 0,115g+ 0,115g+ 0,235g+ 0,115g+ 0,115g+ 0,115g+ 0,115g+ 0,235g</t>
  </si>
  <si>
    <t>Viên hoàn mềm /8g</t>
  </si>
  <si>
    <t>0.62g, 0.62g, 0.62g, 0.62g, 0.31g, 0.31g, 0.31g, 0.30g, 0.15g, 0.09g, 0.06</t>
  </si>
  <si>
    <t>Bìm bìm biếc, Phan tả diệp, Đại hoàng, Chỉ xác, Cao mật heo.</t>
  </si>
  <si>
    <t>150 mg (255mg, 127.5mg, 127.5mg, 30.75mg ), 127.5mg, 33mg</t>
  </si>
  <si>
    <t>Chè dây.</t>
  </si>
  <si>
    <t>625mg</t>
  </si>
  <si>
    <t>Cóc khô, Ý dĩ, Hạt sen, Hoài sơn, Sơn tra, Thục địa, Mạch nha, Mật ong, (Tricalci phosphat).</t>
  </si>
  <si>
    <t>Viên hoàn mềm</t>
  </si>
  <si>
    <t>500mg; 400mg; 400mg; 300mg; 500mg; 400mg; 1g; 1,4g; 100mg</t>
  </si>
  <si>
    <t>Kha tử, Mộc hương, Hoàng liên, Bạch truật, Cam thảo, Bạch thược.</t>
  </si>
  <si>
    <t>24mg; 52mg; 260mg; 18mg; 250mg; 50mg;</t>
  </si>
  <si>
    <t>Mật ong/Cao mật heo, Nghệ, (Trần bì).</t>
  </si>
  <si>
    <t>250mg, 950mg</t>
  </si>
  <si>
    <t xml:space="preserve"> Berberin clorid, Mộc hương, bạch thược, Ngô thù du</t>
  </si>
  <si>
    <t>Berberin clorid 40mg; Cao đặc quy về khan (tương ứng với Rễ Mộc hương 74,7mg; Quả Ngô thù du 53,4mg; Rễ Bạch thược 216mg) 70mg; Bột mịn Rễ Mộc hương 80mg</t>
  </si>
  <si>
    <t>Ngưu nhĩ phong, La liễu.</t>
  </si>
  <si>
    <t>Thuốc cốm</t>
  </si>
  <si>
    <t>2g; 1g</t>
  </si>
  <si>
    <t>Nhân sâm/Đảng sâm, Hoàng kỳ, Đương quy, Bạch truật, Thăng ma, Sài hồ, Trần bì, Cam thảo, (Sinh khương), (Đại táo).</t>
  </si>
  <si>
    <t>0.4g, 1.4g, 0.4g, 0.4g, 0.4g, 0.4g, 0.4g, 0.7g, 0.14g, 0.28g</t>
  </si>
  <si>
    <t>Phòng đảng sâm, Thương truật, Hoài sơn, Hậu phác, Mộc hương, Ô tặc cốt, Cam thảo.</t>
  </si>
  <si>
    <t>0,5g; 1,5g; 1,0g; 0,7g; 0,5g; 0,5g; 0,3g</t>
  </si>
  <si>
    <t>Trần bì, Đương quy, Mạch nha, Phục linh, Chỉ xác, Thanh bì, Bạch Truật, Hậu phác, Bạch đậu khấu, Can khương, Mộc hương.</t>
  </si>
  <si>
    <t xml:space="preserve">1,50g. 1,50g, 0,80g. 0,50g. 0,50g. 0,50g. 0,50g. 0,50g. 0,50g. 0,30g. 0,30g. </t>
  </si>
  <si>
    <t>Cao khô Trinh nữ hoàng cung.</t>
  </si>
  <si>
    <t>500mg</t>
  </si>
  <si>
    <t>Trinh nữ hoàng cung, Tri mẫu, Hoàng bá, Ích mẫu, Đào nhân, Trạch tả, Xích thược, Nhục quế.</t>
  </si>
  <si>
    <t>80mg (2000mg); 320mg (666mg; 666mg; 666mg; 83mg; 830mg; 500mg) 8,3mg.</t>
  </si>
  <si>
    <t>V</t>
  </si>
  <si>
    <t>Nhóm thuốc an thần, định chí, dưỡng tâm</t>
  </si>
  <si>
    <t>Đan sâm, Tam thất.</t>
  </si>
  <si>
    <t>100mg, 70mg</t>
  </si>
  <si>
    <t>Đan sâm, Tam thất, Borneol/Băng phiến/Camphor.</t>
  </si>
  <si>
    <t>450mg, 141mg, 8mg</t>
  </si>
  <si>
    <t>100mg; 70mg; 4mg</t>
  </si>
  <si>
    <t>Đăng tâm thảo, Táo nhân, Thảo quyết minh, Tâm sen.</t>
  </si>
  <si>
    <t xml:space="preserve">Viên </t>
  </si>
  <si>
    <t>0.6g, 2g, 1.5g,  1g</t>
  </si>
  <si>
    <t>Cao đinh lăng, Cao bạch quả</t>
  </si>
  <si>
    <t>150mg, 10mg</t>
  </si>
  <si>
    <t>Hoài sơn, Liên nhục, Liên tâm, Lá dâu, Lá vông, Bá tử nhân, Toan táo nhân, Long nhãn.</t>
  </si>
  <si>
    <t>183mg; 91,25mg; 91,25mg; 91,25mg; 175mg; 200mg;91,25mg; 91,25mg</t>
  </si>
  <si>
    <t>Lá sen, Lá vông/Vông nem, Lạc tiên, (Tâm sen), (Bình vôi), (Trinh nữ).</t>
  </si>
  <si>
    <t>180mg; 600mg; 600mg; 638mg; 150mg</t>
  </si>
  <si>
    <t>Xuyên khung, Tần giao, Bạch chỉ, Đương quy, Mạch môn, Hồng sâm, Ngô thù du, Ngũ vị tử, Băng phiến.</t>
  </si>
  <si>
    <t>2,4g; 2,4g; 2,4g; 2,4g; 1,6g ,2,4g; 1,6g; 2,4g; 0,08g</t>
  </si>
  <si>
    <t>VI</t>
  </si>
  <si>
    <t xml:space="preserve"> Nhóm thuốc chữa các bệnh về phế</t>
  </si>
  <si>
    <t>Húng chanh, Núc nác, Cineol.</t>
  </si>
  <si>
    <t>Thuốc dùng ngoài</t>
  </si>
  <si>
    <t>Chai/Lọ</t>
  </si>
  <si>
    <t>45g + 11,25g + 83,7 mg</t>
  </si>
  <si>
    <t>Lá thường xuân.</t>
  </si>
  <si>
    <t>Siro</t>
  </si>
  <si>
    <t>Chai/Lọ 90ml</t>
  </si>
  <si>
    <t>630mg/90ml</t>
  </si>
  <si>
    <t>Chai/Lọ 75ml</t>
  </si>
  <si>
    <t>525mg/75ml</t>
  </si>
  <si>
    <t>Ma hoàng, Hạnh nhân/Khô hạnh nhân, Quế Chi/Thạch cao, Cam thảo.</t>
  </si>
  <si>
    <t>12g; 12g; 4g; 40g</t>
  </si>
  <si>
    <t>Sinh địa, Mạch môn, Huyền sâm, Bối mẫu, Bạch thược, Mẫu đơn bì, Cam thảo.</t>
  </si>
  <si>
    <t>cao lỏng</t>
  </si>
  <si>
    <t>chai 125ml</t>
  </si>
  <si>
    <t>11.25g, 7.5g, 11.25g, 5.0g, 5.0g, 5.0g, 2.5g</t>
  </si>
  <si>
    <t>Chai/Lọ 220 ml</t>
  </si>
  <si>
    <t>(18g, 13,5g, 13,5g, 11,2g, 11,2g, 13,5g, 9g)/90ml x 220ml</t>
  </si>
  <si>
    <t>Tỳ bà diệp, Cát cánh, Bách bộ, Tiền hồ, Tang bạch bì, Thiên môn, Bạch linh/Phục linh, Cam thảo, Hoàng cầm, (Cineol/Menthol).</t>
  </si>
  <si>
    <t>16,2g; 1,8g; 2,79g; 1,8g; 1,8g; 2,7g; 1,8g; 0,9g; 1,8g; 18mg; 18mg</t>
  </si>
  <si>
    <t>16,2g+1,8g+2,79g+1,8g+1,8g+2,7g+1,8g+0,9g+1,8g+18mg</t>
  </si>
  <si>
    <t>VII</t>
  </si>
  <si>
    <t>Nhóm thuốc chữa các bệnh về Dương, về Khí</t>
  </si>
  <si>
    <t>Đương quy, Bạch truật, Nhân sâm/Đảng sâm, Quế nhục, Thục địa, Cam thảo, Hoàng kỳ, Phục linh/Bạch linh, Xuyên khung, Bạch thược.</t>
  </si>
  <si>
    <t>75mg, 50mg, 50mg, 12.5mg, 75mg, 25mg, 50mg, 50mg,  25mg, 50mg.</t>
  </si>
  <si>
    <t>Đảng sâm, Bạch linh, Bạch truật, Cam thảo, Thục địa, Bạch thược, Đương quy, Xuyên khung, Hoàng kỳ, Quế nhục</t>
  </si>
  <si>
    <t>Viên hoàn mềm 10g</t>
  </si>
  <si>
    <t>1g, 0.65g, 0.65g, 0.12g,  1.0g, 0.60g, 0.60g, 0.30g, 0.45g, 0.24g</t>
  </si>
  <si>
    <t xml:space="preserve">Bạch thược, Phục linh, Bạch truật, Quế nhục, Cam thảo, Thục địa, Đảng sâm, Xuyên khung, Đương quy, Hoàng kỳ </t>
  </si>
  <si>
    <t>Viên hoàn mềm 9g</t>
  </si>
  <si>
    <t>605mg, 605mg, 605mg, 151mg, 303mg, 908mg, 605mg, 303mg, 908mg, 605mg</t>
  </si>
  <si>
    <t>Viên hoàn 4,5g</t>
  </si>
  <si>
    <t xml:space="preserve"> 302,5mg; 302,5mg; 302,5mg; 151,5mg; 151,5mg; 454mg;  454mg; 302,5mg; 302,5mg; 75,5mg</t>
  </si>
  <si>
    <t>Thục địa, Hoài sơn, Đan bì/Đơn bì/Mẫu đơn bì, Trạch tả, Bạch linh/Phục linh, Sơn thù, Phụ tử chế/Hắc phụ, Quế/Quế nhục.</t>
  </si>
  <si>
    <t>Viên hoàn</t>
  </si>
  <si>
    <t>78.75mg, 72mg, 48.75mg, 48.75mg, 48.75mg, 66mg, 16.5mg, 16.5mg</t>
  </si>
  <si>
    <t>VIII</t>
  </si>
  <si>
    <t>Nhóm thuốc chữa các bệnh về Âm, về Huyết</t>
  </si>
  <si>
    <t>Bán hạ nam, Bạch linh, Xa tiền tử, Ngũ gia bì chân chim, Sinh khương, Trần bì, Rụt/Nam Mộc hương, Sơn tra, Hậu phác nam.</t>
  </si>
  <si>
    <t>440mg, 890mg, 440mg, 440mg, 110mg, 440mg, 560mg, 440mg, 330mg</t>
  </si>
  <si>
    <t>Đảng sâm, Thục địa, Quế, Ngũ gia bì, Đương qui, Xuyên khung, Long nhãn, Trần bì.</t>
  </si>
  <si>
    <t>12,5g; 11,67g; 0,83g; 6,67g; 7,47g; 2g; 0,83g; 1,33g</t>
  </si>
  <si>
    <t>Hoàng kỳ, Đào nhân, Hồng hoa, Địa long, Nhân sâm, Xuyên khung, Đương quy, Xích thược, Bạch thược.</t>
  </si>
  <si>
    <t>760mg; 70mg; 70mg; 160mg; 80mg; 60mg; 140mg; 140mg; 140mg</t>
  </si>
  <si>
    <t>Ngưu tất, Nghệ, Hoa hòe/Rutin, (Bạch truật).</t>
  </si>
  <si>
    <t>150mg; 150mg; 150mg; 300mg</t>
  </si>
  <si>
    <t>Quy bản/Cao xương, Thục địa, Hoàng bá, Tri mẫu.</t>
  </si>
  <si>
    <t>Mỗi 430mg cao khô hỗn hợp dược liệu tương ứng: (1,5g; 1,5g; 0,5g; 0,5g)</t>
  </si>
  <si>
    <t>Sinh địa, Mạch môn, Thiên hoa phấn, Hoàng kỳ, Kỷ tử/Câu kỷ tử, Bạch linh/Phục linh, Ngũ vị tử, Mẫu đơn bì, Hoàng liên, Nhân sâm, (Thạch cao).</t>
  </si>
  <si>
    <t xml:space="preserve">400mg; 200mg; 200mg; 200mg; 200mg; 34mg; 30mg; 30mg; 20mg; 20mg; 100mg  </t>
  </si>
  <si>
    <t>Tam thất.</t>
  </si>
  <si>
    <t xml:space="preserve">viên </t>
  </si>
  <si>
    <t>750mg</t>
  </si>
  <si>
    <t>Thục địa, Hoài sơn, Sơn thù, Đan bì/Mẫu đơn bì, Bạch linh/Phục linh, Trạch tả.</t>
  </si>
  <si>
    <t>1.15g , 0.96g , 0.96g , 0.71g, 0.71g , 0.71g</t>
  </si>
  <si>
    <t>ống</t>
  </si>
  <si>
    <t>400mg + 200mg + 200mg + 150mg + 150mg + 150mg/5ml</t>
  </si>
  <si>
    <t>IX</t>
  </si>
  <si>
    <t>Nhóm thuốc điều kinh, an thai</t>
  </si>
  <si>
    <t>Thục địa, Đương quy, Bạch thược/Hà thủ ô, Xuyên khung, Ích mẫu, Ngải cứu/Ngải diệp, Hương phụ/Hương phụ chế, (Nghệ), (Đảng sâm).</t>
  </si>
  <si>
    <t>1.2g, 1.2g, 0.3g, 0.3g, 0.3g, 0.15g, 1.2g</t>
  </si>
  <si>
    <t>X</t>
  </si>
  <si>
    <t>Nhóm thuốc chữa bệnh về ngũ quan</t>
  </si>
  <si>
    <t>Bạch tật lê, Bạch thược, Câu kỷ tử, Cúc hoa, Đan bì/Mẫu đơn bì, Đương quy, Hoài sơn, Phục linh/Bạch linh, Thục địa, Sơn thù,/Sơn thù du, Thạch quyết minh, (Trạch tả).</t>
  </si>
  <si>
    <t>0,3g + 0,3g +  0,3g +  0,3g + 0,3g + 0,3g + 0,4g + 0,3g + 0,8g + 0,4g + 0,4g + 0,3g</t>
  </si>
  <si>
    <t>Tân di/Tân di hoa, Cảo bản, Bạch chỉ, Phòng phong, Tế tân, Xuyên khung, Thăng ma, Cam thảo.</t>
  </si>
  <si>
    <t>1,50g; 1,50g; 0,80g; 0,50g; 0,50g; 0,50g; 0,50g; 0,50g</t>
  </si>
  <si>
    <t>Tân di hoa, Thăng ma, Xuyên khung, Bạch chỉ, Cam thảo.</t>
  </si>
  <si>
    <t>600mg; 300mg; 300mg; 300mg; 50mg</t>
  </si>
  <si>
    <t>Thục địa, Hoài sơn, Trạch tả, Cúc hoa, Thảo quyết minh, Hạ khô thảo, Hà thủ ô đỏ, (Đương quy).</t>
  </si>
  <si>
    <t>0.8g, 0.8g, 0.5g, 0.8g, 0.8g, 0.8g, 0.8g, 0.8g</t>
  </si>
  <si>
    <t>Thương nhĩ tử, Hoàng kỳ, Bạch chỉ, Phòng phong, Tân di hoa, Bạch truật, Bạc hà, (Kim ngân hoa).</t>
  </si>
  <si>
    <t>334mg + 83mg + 125mg + 250mg + 250mg + 250mg + 417mg + 125mg</t>
  </si>
  <si>
    <t>XI</t>
  </si>
  <si>
    <t>Nhóm thuốc dùng ngoài</t>
  </si>
  <si>
    <t>Eucalyptol</t>
  </si>
  <si>
    <t>Dùng ngoài</t>
  </si>
  <si>
    <t>Dùng 
ngoài</t>
  </si>
  <si>
    <t>Chai/lọ</t>
  </si>
  <si>
    <t>20,73g</t>
  </si>
  <si>
    <t>Long não/Camphor, Tinh dầu bạc hà, Tinh dầu quế, (Methyl salycilat), (Menthol/Eucalyptol), (Gừng), (Tinh dầu hương nhu trắng).</t>
  </si>
  <si>
    <t>6.3g, 7.44g, 0.33g, 18.63g, 1.89g</t>
  </si>
  <si>
    <t>Ô đầu, Địa liền, Đại hồi, Quế nhục/Quế chi, Thiên niên kiện, (Uy Linh tiên), (Mã tiền), Huyết giác, (Xuyên khung), Methyl salicylat/Camphora, (Tế tân), (Riềng).</t>
  </si>
  <si>
    <t>4,5g, 4,5g, 2,7g, 2,7g, 1.8g, 1.8g, 0.9g, 0.9g</t>
  </si>
  <si>
    <t>Chai/lọ 50ml</t>
  </si>
  <si>
    <t>500mg, 500mg, 500mg, 500mg, 500mg, 500mg, 500mg, 500mg, 500mg, 500mg, 5ml</t>
  </si>
  <si>
    <t>Tổng cộng: 82 mặt hàng</t>
  </si>
  <si>
    <t xml:space="preserve">Ghi chú: a) Nhóm 1: Thuốc cổ truyền, thuốc dược liệu được sản xuất tại dây chuyền sản xuất đạt tiêu chuẩn WHO-GMP cho thuốc cổ truyền, thuốc dược liệu và được Bộ Y tế Việt Nam cấp giấy chứng nhận;
 b) Nhóm 2: Thuốc cổ truyền, thuốc dược liệu được sản xuất tại dây chuyền sản xuất chưa được Bộ Y tế Việt Nam cấp giấy chứng nhận đạt tiêu chuẩn WHO- GMP.
</t>
  </si>
  <si>
    <t>* Các đơn vị có nhu cầu bổ sung thêm danh mục thì bổ sung vào phần này, cám ơn!</t>
  </si>
  <si>
    <t xml:space="preserve"> TỔNG</t>
  </si>
  <si>
    <t>TTYT Bảo Lâm</t>
  </si>
  <si>
    <t xml:space="preserve">PKĐK LộcThành  </t>
  </si>
  <si>
    <r>
      <t xml:space="preserve">Đương qui, Bạch linh, Bạch truật, Hoàng kỳ, Đại táo, </t>
    </r>
    <r>
      <rPr>
        <sz val="10"/>
        <color rgb="FFFF0000"/>
        <rFont val="Times New Roman"/>
        <family val="1"/>
      </rPr>
      <t>Táo nhân</t>
    </r>
    <r>
      <rPr>
        <sz val="10"/>
        <rFont val="Times New Roman"/>
        <family val="1"/>
      </rPr>
      <t>, Long nhãn, Đảng sâm, Viễn chí, Cam thảo, Mộc hương</t>
    </r>
  </si>
  <si>
    <r>
      <t xml:space="preserve">DANH MỤC KHUNG THUỐC  TỪ DƯỢC LIỆU 2019-2020  ( </t>
    </r>
    <r>
      <rPr>
        <b/>
        <sz val="10"/>
        <color rgb="FFFF0000"/>
        <rFont val="Times New Roman"/>
        <family val="1"/>
      </rPr>
      <t>Lưu Ý : Các đơn vị không được cắt dòng cột trên danh mục khung  )</t>
    </r>
  </si>
  <si>
    <t xml:space="preserve">PKĐK Lộc An </t>
  </si>
  <si>
    <t xml:space="preserve"> TrYT  Lộc Bắc  </t>
  </si>
  <si>
    <t xml:space="preserve">TrYT Lộc Bảo </t>
  </si>
  <si>
    <t xml:space="preserve">TrYT PKĐK  B Lá </t>
  </si>
  <si>
    <t xml:space="preserve">TrYT Lộc Thắng   </t>
  </si>
  <si>
    <t xml:space="preserve">TrYT Lộc Ngãi  </t>
  </si>
  <si>
    <t xml:space="preserve">TrYT Lộc Phú </t>
  </si>
  <si>
    <t xml:space="preserve">TrYT Lộc Lâm </t>
  </si>
  <si>
    <t xml:space="preserve">TrYT Đức  </t>
  </si>
  <si>
    <t xml:space="preserve">TrYT  Tân Lạc </t>
  </si>
  <si>
    <t xml:space="preserve">TrYT Lộc Nam </t>
  </si>
  <si>
    <t xml:space="preserve">TrYT Lộc Quảng </t>
  </si>
  <si>
    <t>TrYT  Lộc Tân</t>
  </si>
  <si>
    <t xml:space="preserve">Ghi chú </t>
  </si>
  <si>
    <t xml:space="preserve"> Báo cáo sử dụng  từ 01/05/2019 đến 30/04/2020</t>
  </si>
  <si>
    <t xml:space="preserve"> Số lượng kế hoạch 2020-2021,(12 tháng)</t>
  </si>
  <si>
    <t xml:space="preserve"> Báo cáo từ 01/05/2019 đến 30/04/2020</t>
  </si>
  <si>
    <t>PHỤ LỤC 3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</si>
</sst>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9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  <charset val="163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5" fillId="0" borderId="0" xfId="0" applyFont="1"/>
    <xf numFmtId="0" fontId="4" fillId="0" borderId="2" xfId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top" wrapText="1"/>
    </xf>
    <xf numFmtId="0" fontId="4" fillId="0" borderId="4" xfId="4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vertical="top" wrapText="1"/>
    </xf>
    <xf numFmtId="0" fontId="6" fillId="0" borderId="2" xfId="1" applyFont="1" applyFill="1" applyBorder="1" applyAlignment="1">
      <alignment horizontal="center" vertical="top" wrapText="1"/>
    </xf>
    <xf numFmtId="0" fontId="5" fillId="0" borderId="2" xfId="0" applyFont="1" applyBorder="1"/>
    <xf numFmtId="0" fontId="6" fillId="0" borderId="2" xfId="1" applyFont="1" applyFill="1" applyBorder="1" applyAlignment="1">
      <alignment vertical="top" wrapText="1"/>
    </xf>
    <xf numFmtId="0" fontId="6" fillId="0" borderId="2" xfId="1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2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vertical="top"/>
    </xf>
    <xf numFmtId="0" fontId="6" fillId="0" borderId="2" xfId="1" applyFont="1" applyFill="1" applyBorder="1" applyAlignment="1">
      <alignment vertical="top"/>
    </xf>
    <xf numFmtId="0" fontId="6" fillId="0" borderId="2" xfId="1" applyFont="1" applyFill="1" applyBorder="1" applyAlignment="1">
      <alignment horizontal="center" vertical="top"/>
    </xf>
    <xf numFmtId="0" fontId="5" fillId="0" borderId="0" xfId="1" applyFont="1"/>
    <xf numFmtId="0" fontId="6" fillId="0" borderId="4" xfId="0" applyFont="1" applyFill="1" applyBorder="1" applyAlignment="1">
      <alignment horizontal="center" vertical="top" wrapText="1"/>
    </xf>
    <xf numFmtId="165" fontId="6" fillId="0" borderId="4" xfId="2" applyNumberFormat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vertical="top" wrapText="1"/>
    </xf>
    <xf numFmtId="0" fontId="5" fillId="2" borderId="2" xfId="0" applyFont="1" applyFill="1" applyBorder="1"/>
    <xf numFmtId="0" fontId="5" fillId="2" borderId="0" xfId="0" applyFont="1" applyFill="1"/>
    <xf numFmtId="0" fontId="6" fillId="3" borderId="3" xfId="1" applyFont="1" applyFill="1" applyBorder="1" applyAlignment="1">
      <alignment vertical="top" wrapText="1"/>
    </xf>
    <xf numFmtId="0" fontId="6" fillId="3" borderId="2" xfId="1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vertical="top" wrapText="1"/>
    </xf>
    <xf numFmtId="0" fontId="5" fillId="3" borderId="2" xfId="0" applyFont="1" applyFill="1" applyBorder="1"/>
    <xf numFmtId="0" fontId="5" fillId="3" borderId="0" xfId="0" applyFont="1" applyFill="1"/>
    <xf numFmtId="0" fontId="6" fillId="3" borderId="2" xfId="1" applyFont="1" applyFill="1" applyBorder="1" applyAlignment="1">
      <alignment vertical="top" wrapText="1"/>
    </xf>
    <xf numFmtId="0" fontId="6" fillId="2" borderId="2" xfId="1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left" vertical="top" wrapText="1"/>
    </xf>
    <xf numFmtId="0" fontId="6" fillId="3" borderId="2" xfId="5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top" wrapText="1"/>
    </xf>
    <xf numFmtId="0" fontId="5" fillId="4" borderId="0" xfId="0" applyFont="1" applyFill="1"/>
    <xf numFmtId="0" fontId="6" fillId="4" borderId="4" xfId="0" applyFont="1" applyFill="1" applyBorder="1" applyAlignment="1">
      <alignment horizontal="center" vertical="top" wrapText="1"/>
    </xf>
    <xf numFmtId="0" fontId="5" fillId="4" borderId="2" xfId="0" applyFont="1" applyFill="1" applyBorder="1"/>
    <xf numFmtId="0" fontId="4" fillId="0" borderId="0" xfId="1" applyFont="1" applyFill="1" applyBorder="1" applyAlignment="1">
      <alignment horizontal="center" vertical="center"/>
    </xf>
    <xf numFmtId="165" fontId="6" fillId="0" borderId="5" xfId="2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7" fillId="0" borderId="2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center"/>
    </xf>
    <xf numFmtId="165" fontId="6" fillId="0" borderId="2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6">
    <cellStyle name="Comma 2" xfId="2"/>
    <cellStyle name="Normal" xfId="0" builtinId="0"/>
    <cellStyle name="Normal 2" xfId="1"/>
    <cellStyle name="Normal 2 2" xfId="5"/>
    <cellStyle name="Normal 25" xfId="4"/>
    <cellStyle name="Normal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1"/>
  <sheetViews>
    <sheetView tabSelected="1" zoomScale="110" zoomScaleNormal="110" workbookViewId="0">
      <selection activeCell="D4" sqref="D4"/>
    </sheetView>
  </sheetViews>
  <sheetFormatPr defaultRowHeight="12.75"/>
  <cols>
    <col min="1" max="3" width="6.5703125" style="1" customWidth="1"/>
    <col min="4" max="4" width="27.42578125" style="1" customWidth="1"/>
    <col min="5" max="8" width="9.140625" style="1"/>
    <col min="9" max="9" width="21" style="1" customWidth="1"/>
    <col min="10" max="10" width="7.28515625" style="36" customWidth="1"/>
    <col min="11" max="16384" width="9.140625" style="1"/>
  </cols>
  <sheetData>
    <row r="1" spans="1:41">
      <c r="A1" s="42" t="s">
        <v>250</v>
      </c>
      <c r="B1" s="42"/>
      <c r="C1" s="42"/>
      <c r="D1" s="42"/>
      <c r="E1" s="42"/>
      <c r="F1" s="42"/>
      <c r="G1" s="42"/>
      <c r="H1" s="42"/>
      <c r="I1" s="42"/>
    </row>
    <row r="2" spans="1:41" ht="31.5" customHeight="1">
      <c r="A2" s="45" t="s">
        <v>232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41" ht="31.5" customHeight="1">
      <c r="A3" s="34"/>
      <c r="B3" s="39"/>
      <c r="C3" s="39"/>
      <c r="D3" s="39"/>
      <c r="E3" s="39"/>
      <c r="F3" s="39"/>
      <c r="G3" s="39"/>
      <c r="H3" s="39"/>
      <c r="I3" s="39"/>
      <c r="J3" s="39"/>
      <c r="K3" s="46" t="s">
        <v>229</v>
      </c>
      <c r="L3" s="46"/>
      <c r="M3" s="47" t="s">
        <v>230</v>
      </c>
      <c r="N3" s="47"/>
      <c r="O3" s="47" t="s">
        <v>233</v>
      </c>
      <c r="P3" s="47"/>
      <c r="Q3" s="47" t="s">
        <v>234</v>
      </c>
      <c r="R3" s="47"/>
      <c r="S3" s="47" t="s">
        <v>235</v>
      </c>
      <c r="T3" s="47"/>
      <c r="U3" s="47" t="s">
        <v>236</v>
      </c>
      <c r="V3" s="47"/>
      <c r="W3" s="47" t="s">
        <v>237</v>
      </c>
      <c r="X3" s="47"/>
      <c r="Y3" s="47" t="s">
        <v>238</v>
      </c>
      <c r="Z3" s="47"/>
      <c r="AA3" s="47" t="s">
        <v>239</v>
      </c>
      <c r="AB3" s="47"/>
      <c r="AC3" s="47" t="s">
        <v>240</v>
      </c>
      <c r="AD3" s="47"/>
      <c r="AE3" s="47" t="s">
        <v>241</v>
      </c>
      <c r="AF3" s="47"/>
      <c r="AG3" s="47" t="s">
        <v>242</v>
      </c>
      <c r="AH3" s="47"/>
      <c r="AI3" s="47" t="s">
        <v>243</v>
      </c>
      <c r="AJ3" s="47"/>
      <c r="AK3" s="47" t="s">
        <v>244</v>
      </c>
      <c r="AL3" s="47"/>
      <c r="AM3" s="47" t="s">
        <v>245</v>
      </c>
      <c r="AN3" s="47"/>
      <c r="AO3" s="48" t="s">
        <v>246</v>
      </c>
    </row>
    <row r="4" spans="1:41" ht="84.75" customHeigh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37" t="s">
        <v>228</v>
      </c>
      <c r="K4" s="40" t="s">
        <v>247</v>
      </c>
      <c r="L4" s="41" t="s">
        <v>248</v>
      </c>
      <c r="M4" s="40" t="s">
        <v>247</v>
      </c>
      <c r="N4" s="41" t="s">
        <v>248</v>
      </c>
      <c r="O4" s="40" t="s">
        <v>249</v>
      </c>
      <c r="P4" s="41" t="s">
        <v>248</v>
      </c>
      <c r="Q4" s="40" t="s">
        <v>249</v>
      </c>
      <c r="R4" s="41" t="s">
        <v>248</v>
      </c>
      <c r="S4" s="40" t="s">
        <v>249</v>
      </c>
      <c r="T4" s="41" t="s">
        <v>248</v>
      </c>
      <c r="U4" s="40" t="s">
        <v>249</v>
      </c>
      <c r="V4" s="41" t="s">
        <v>248</v>
      </c>
      <c r="W4" s="40" t="s">
        <v>249</v>
      </c>
      <c r="X4" s="41" t="s">
        <v>248</v>
      </c>
      <c r="Y4" s="40" t="s">
        <v>249</v>
      </c>
      <c r="Z4" s="41" t="s">
        <v>248</v>
      </c>
      <c r="AA4" s="17" t="s">
        <v>249</v>
      </c>
      <c r="AB4" s="16" t="s">
        <v>248</v>
      </c>
      <c r="AC4" s="17" t="s">
        <v>249</v>
      </c>
      <c r="AD4" s="16" t="s">
        <v>248</v>
      </c>
      <c r="AE4" s="17" t="s">
        <v>249</v>
      </c>
      <c r="AF4" s="16" t="s">
        <v>248</v>
      </c>
      <c r="AG4" s="17" t="s">
        <v>249</v>
      </c>
      <c r="AH4" s="16" t="s">
        <v>248</v>
      </c>
      <c r="AI4" s="17" t="s">
        <v>249</v>
      </c>
      <c r="AJ4" s="16" t="s">
        <v>248</v>
      </c>
      <c r="AK4" s="17" t="s">
        <v>249</v>
      </c>
      <c r="AL4" s="16" t="s">
        <v>248</v>
      </c>
      <c r="AM4" s="17" t="s">
        <v>249</v>
      </c>
      <c r="AN4" s="16" t="s">
        <v>248</v>
      </c>
      <c r="AO4" s="49"/>
    </row>
    <row r="5" spans="1:41" s="29" customFormat="1" ht="25.5" customHeight="1">
      <c r="A5" s="24"/>
      <c r="B5" s="25"/>
      <c r="C5" s="26" t="s">
        <v>9</v>
      </c>
      <c r="D5" s="27" t="s">
        <v>10</v>
      </c>
      <c r="E5" s="25"/>
      <c r="F5" s="25"/>
      <c r="G5" s="25"/>
      <c r="H5" s="25"/>
      <c r="I5" s="25"/>
      <c r="J5" s="3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</row>
    <row r="6" spans="1:41" ht="42.75" customHeight="1">
      <c r="A6" s="35">
        <v>1</v>
      </c>
      <c r="B6" s="6">
        <v>1</v>
      </c>
      <c r="C6" s="6">
        <v>1</v>
      </c>
      <c r="D6" s="8" t="s">
        <v>11</v>
      </c>
      <c r="E6" s="6" t="s">
        <v>12</v>
      </c>
      <c r="F6" s="6" t="s">
        <v>13</v>
      </c>
      <c r="G6" s="6" t="s">
        <v>14</v>
      </c>
      <c r="H6" s="6">
        <v>1</v>
      </c>
      <c r="I6" s="6" t="s">
        <v>15</v>
      </c>
      <c r="J6" s="38">
        <f>K6+L6+M6+N6+O6+P6+Q6+R6+S6+T6+U6+V6+W6+X6+Y6</f>
        <v>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42.75" customHeight="1">
      <c r="A7" s="35">
        <v>2</v>
      </c>
      <c r="B7" s="6">
        <v>6</v>
      </c>
      <c r="C7" s="6">
        <v>6</v>
      </c>
      <c r="D7" s="8" t="s">
        <v>16</v>
      </c>
      <c r="E7" s="6" t="s">
        <v>12</v>
      </c>
      <c r="F7" s="6" t="s">
        <v>17</v>
      </c>
      <c r="G7" s="6" t="s">
        <v>18</v>
      </c>
      <c r="H7" s="6">
        <v>1</v>
      </c>
      <c r="I7" s="6" t="s">
        <v>19</v>
      </c>
      <c r="J7" s="38">
        <f t="shared" ref="J7:J70" si="0">K7+L7+M7+N7+O7+P7+Q7+R7+S7+T7+U7+V7+W7+X7+Y7</f>
        <v>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s="23" customFormat="1" ht="28.5" customHeight="1">
      <c r="A8" s="18"/>
      <c r="B8" s="20"/>
      <c r="C8" s="20" t="s">
        <v>21</v>
      </c>
      <c r="D8" s="21" t="s">
        <v>22</v>
      </c>
      <c r="E8" s="31"/>
      <c r="F8" s="31"/>
      <c r="G8" s="19"/>
      <c r="H8" s="19"/>
      <c r="I8" s="19"/>
      <c r="J8" s="38">
        <f t="shared" si="0"/>
        <v>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ht="42.75" customHeight="1">
      <c r="A9" s="5">
        <v>3</v>
      </c>
      <c r="B9" s="6">
        <v>7</v>
      </c>
      <c r="C9" s="6">
        <v>1</v>
      </c>
      <c r="D9" s="8" t="s">
        <v>23</v>
      </c>
      <c r="E9" s="6" t="s">
        <v>12</v>
      </c>
      <c r="F9" s="6" t="s">
        <v>17</v>
      </c>
      <c r="G9" s="6" t="s">
        <v>18</v>
      </c>
      <c r="H9" s="6">
        <v>1</v>
      </c>
      <c r="I9" s="6" t="s">
        <v>24</v>
      </c>
      <c r="J9" s="38">
        <f t="shared" si="0"/>
        <v>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ht="42.75" customHeight="1">
      <c r="A10" s="5">
        <v>4</v>
      </c>
      <c r="B10" s="6">
        <v>7</v>
      </c>
      <c r="C10" s="6">
        <v>1</v>
      </c>
      <c r="D10" s="8" t="s">
        <v>23</v>
      </c>
      <c r="E10" s="6" t="s">
        <v>12</v>
      </c>
      <c r="F10" s="6" t="s">
        <v>25</v>
      </c>
      <c r="G10" s="6" t="s">
        <v>26</v>
      </c>
      <c r="H10" s="6">
        <v>1</v>
      </c>
      <c r="I10" s="6" t="s">
        <v>27</v>
      </c>
      <c r="J10" s="38">
        <f t="shared" si="0"/>
        <v>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ht="42.75" customHeight="1">
      <c r="A11" s="5">
        <v>5</v>
      </c>
      <c r="B11" s="6">
        <v>8</v>
      </c>
      <c r="C11" s="6">
        <v>2</v>
      </c>
      <c r="D11" s="8" t="s">
        <v>28</v>
      </c>
      <c r="E11" s="6" t="s">
        <v>12</v>
      </c>
      <c r="F11" s="6" t="s">
        <v>17</v>
      </c>
      <c r="G11" s="6" t="s">
        <v>18</v>
      </c>
      <c r="H11" s="6">
        <v>1</v>
      </c>
      <c r="I11" s="6" t="s">
        <v>29</v>
      </c>
      <c r="J11" s="38">
        <f t="shared" si="0"/>
        <v>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ht="42.75" customHeight="1">
      <c r="A12" s="5" t="s">
        <v>20</v>
      </c>
      <c r="B12" s="6"/>
      <c r="C12" s="6">
        <v>8</v>
      </c>
      <c r="D12" s="8" t="s">
        <v>28</v>
      </c>
      <c r="E12" s="6" t="s">
        <v>12</v>
      </c>
      <c r="F12" s="6" t="s">
        <v>17</v>
      </c>
      <c r="G12" s="6" t="s">
        <v>18</v>
      </c>
      <c r="H12" s="6">
        <v>1</v>
      </c>
      <c r="I12" s="6" t="s">
        <v>30</v>
      </c>
      <c r="J12" s="38">
        <f t="shared" si="0"/>
        <v>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ht="42.75" customHeight="1">
      <c r="A13" s="5">
        <v>6</v>
      </c>
      <c r="B13" s="6">
        <v>10</v>
      </c>
      <c r="C13" s="6">
        <v>4</v>
      </c>
      <c r="D13" s="8" t="s">
        <v>31</v>
      </c>
      <c r="E13" s="6" t="s">
        <v>12</v>
      </c>
      <c r="F13" s="6" t="s">
        <v>17</v>
      </c>
      <c r="G13" s="6" t="s">
        <v>18</v>
      </c>
      <c r="H13" s="6">
        <v>1</v>
      </c>
      <c r="I13" s="6" t="s">
        <v>32</v>
      </c>
      <c r="J13" s="38">
        <f t="shared" si="0"/>
        <v>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ht="42.75" customHeight="1">
      <c r="A14" s="5">
        <v>7</v>
      </c>
      <c r="B14" s="6">
        <v>21</v>
      </c>
      <c r="C14" s="6">
        <v>21</v>
      </c>
      <c r="D14" s="9" t="s">
        <v>33</v>
      </c>
      <c r="E14" s="6" t="s">
        <v>12</v>
      </c>
      <c r="F14" s="6" t="s">
        <v>17</v>
      </c>
      <c r="G14" s="6" t="s">
        <v>34</v>
      </c>
      <c r="H14" s="6">
        <v>1</v>
      </c>
      <c r="I14" s="6" t="s">
        <v>35</v>
      </c>
      <c r="J14" s="38">
        <f t="shared" si="0"/>
        <v>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42.75" customHeight="1">
      <c r="A15" s="5">
        <v>8</v>
      </c>
      <c r="B15" s="6">
        <v>25</v>
      </c>
      <c r="C15" s="6">
        <v>19</v>
      </c>
      <c r="D15" s="8" t="s">
        <v>36</v>
      </c>
      <c r="E15" s="6" t="s">
        <v>12</v>
      </c>
      <c r="F15" s="6" t="s">
        <v>17</v>
      </c>
      <c r="G15" s="6" t="s">
        <v>34</v>
      </c>
      <c r="H15" s="6">
        <v>1</v>
      </c>
      <c r="I15" s="6" t="s">
        <v>37</v>
      </c>
      <c r="J15" s="38">
        <f t="shared" si="0"/>
        <v>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42.75" customHeight="1">
      <c r="A16" s="5">
        <v>9</v>
      </c>
      <c r="B16" s="6">
        <v>26</v>
      </c>
      <c r="C16" s="6">
        <v>20</v>
      </c>
      <c r="D16" s="8" t="s">
        <v>38</v>
      </c>
      <c r="E16" s="6" t="s">
        <v>12</v>
      </c>
      <c r="F16" s="6" t="s">
        <v>17</v>
      </c>
      <c r="G16" s="6" t="s">
        <v>18</v>
      </c>
      <c r="H16" s="6">
        <v>1</v>
      </c>
      <c r="I16" s="6" t="s">
        <v>39</v>
      </c>
      <c r="J16" s="38">
        <f t="shared" si="0"/>
        <v>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42.75" customHeight="1">
      <c r="A17" s="5">
        <v>10</v>
      </c>
      <c r="B17" s="6">
        <v>27</v>
      </c>
      <c r="C17" s="6">
        <v>21</v>
      </c>
      <c r="D17" s="8" t="s">
        <v>40</v>
      </c>
      <c r="E17" s="6" t="s">
        <v>12</v>
      </c>
      <c r="F17" s="6" t="s">
        <v>13</v>
      </c>
      <c r="G17" s="6" t="s">
        <v>14</v>
      </c>
      <c r="H17" s="6">
        <v>1</v>
      </c>
      <c r="I17" s="6" t="s">
        <v>41</v>
      </c>
      <c r="J17" s="38">
        <f t="shared" si="0"/>
        <v>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42.75" customHeight="1">
      <c r="A18" s="5">
        <v>11</v>
      </c>
      <c r="B18" s="6">
        <v>29</v>
      </c>
      <c r="C18" s="6">
        <v>23</v>
      </c>
      <c r="D18" s="8" t="s">
        <v>42</v>
      </c>
      <c r="E18" s="6" t="s">
        <v>12</v>
      </c>
      <c r="F18" s="6" t="s">
        <v>43</v>
      </c>
      <c r="G18" s="6" t="s">
        <v>44</v>
      </c>
      <c r="H18" s="6">
        <v>1</v>
      </c>
      <c r="I18" s="6" t="s">
        <v>45</v>
      </c>
      <c r="J18" s="38">
        <f t="shared" si="0"/>
        <v>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ht="42.75" customHeight="1">
      <c r="A19" s="5">
        <v>12</v>
      </c>
      <c r="B19" s="6">
        <v>32</v>
      </c>
      <c r="C19" s="6">
        <v>26</v>
      </c>
      <c r="D19" s="8" t="s">
        <v>46</v>
      </c>
      <c r="E19" s="6" t="s">
        <v>12</v>
      </c>
      <c r="F19" s="6" t="s">
        <v>17</v>
      </c>
      <c r="G19" s="6" t="s">
        <v>18</v>
      </c>
      <c r="H19" s="6">
        <v>1</v>
      </c>
      <c r="I19" s="6" t="s">
        <v>47</v>
      </c>
      <c r="J19" s="38">
        <f t="shared" si="0"/>
        <v>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ht="42.75" customHeight="1">
      <c r="A20" s="5">
        <v>13</v>
      </c>
      <c r="B20" s="6">
        <v>35</v>
      </c>
      <c r="C20" s="6">
        <v>29</v>
      </c>
      <c r="D20" s="8" t="s">
        <v>48</v>
      </c>
      <c r="E20" s="6" t="s">
        <v>12</v>
      </c>
      <c r="F20" s="6" t="s">
        <v>17</v>
      </c>
      <c r="G20" s="6" t="s">
        <v>18</v>
      </c>
      <c r="H20" s="6">
        <v>1</v>
      </c>
      <c r="I20" s="6" t="s">
        <v>49</v>
      </c>
      <c r="J20" s="38">
        <f t="shared" si="0"/>
        <v>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42.75" customHeight="1">
      <c r="A21" s="5">
        <v>14</v>
      </c>
      <c r="B21" s="6">
        <v>35</v>
      </c>
      <c r="C21" s="6"/>
      <c r="D21" s="8" t="s">
        <v>48</v>
      </c>
      <c r="E21" s="6" t="s">
        <v>12</v>
      </c>
      <c r="F21" s="6" t="s">
        <v>17</v>
      </c>
      <c r="G21" s="6" t="s">
        <v>18</v>
      </c>
      <c r="H21" s="6">
        <v>1</v>
      </c>
      <c r="I21" s="6" t="s">
        <v>50</v>
      </c>
      <c r="J21" s="38">
        <f t="shared" si="0"/>
        <v>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47.25" customHeight="1">
      <c r="A22" s="5">
        <v>15</v>
      </c>
      <c r="B22" s="6">
        <v>36</v>
      </c>
      <c r="C22" s="6">
        <v>30</v>
      </c>
      <c r="D22" s="8" t="s">
        <v>51</v>
      </c>
      <c r="E22" s="6" t="s">
        <v>12</v>
      </c>
      <c r="F22" s="6" t="s">
        <v>17</v>
      </c>
      <c r="G22" s="6" t="s">
        <v>52</v>
      </c>
      <c r="H22" s="6">
        <v>1</v>
      </c>
      <c r="I22" s="6" t="s">
        <v>53</v>
      </c>
      <c r="J22" s="38">
        <f t="shared" si="0"/>
        <v>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47.25" customHeight="1">
      <c r="A23" s="5">
        <v>16</v>
      </c>
      <c r="B23" s="6">
        <v>45</v>
      </c>
      <c r="C23" s="6">
        <v>39</v>
      </c>
      <c r="D23" s="8" t="s">
        <v>54</v>
      </c>
      <c r="E23" s="6" t="s">
        <v>12</v>
      </c>
      <c r="F23" s="6" t="s">
        <v>17</v>
      </c>
      <c r="G23" s="6" t="s">
        <v>18</v>
      </c>
      <c r="H23" s="6">
        <v>1</v>
      </c>
      <c r="I23" s="6" t="s">
        <v>55</v>
      </c>
      <c r="J23" s="38">
        <f t="shared" si="0"/>
        <v>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42.75" customHeight="1">
      <c r="A24" s="5">
        <v>17</v>
      </c>
      <c r="B24" s="6">
        <v>51</v>
      </c>
      <c r="C24" s="6">
        <v>45</v>
      </c>
      <c r="D24" s="8" t="s">
        <v>56</v>
      </c>
      <c r="E24" s="6" t="s">
        <v>12</v>
      </c>
      <c r="F24" s="6" t="s">
        <v>17</v>
      </c>
      <c r="G24" s="6" t="s">
        <v>18</v>
      </c>
      <c r="H24" s="6">
        <v>1</v>
      </c>
      <c r="I24" s="6" t="s">
        <v>57</v>
      </c>
      <c r="J24" s="38">
        <f t="shared" si="0"/>
        <v>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s="29" customFormat="1" ht="42.75" customHeight="1">
      <c r="A25" s="24"/>
      <c r="B25" s="27"/>
      <c r="C25" s="26" t="s">
        <v>58</v>
      </c>
      <c r="D25" s="27" t="s">
        <v>59</v>
      </c>
      <c r="E25" s="30"/>
      <c r="F25" s="30"/>
      <c r="G25" s="25"/>
      <c r="H25" s="25"/>
      <c r="I25" s="25"/>
      <c r="J25" s="38">
        <f t="shared" si="0"/>
        <v>0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</row>
    <row r="26" spans="1:41" ht="42.75" customHeight="1">
      <c r="A26" s="5">
        <v>18</v>
      </c>
      <c r="B26" s="6">
        <v>52</v>
      </c>
      <c r="C26" s="6">
        <v>1</v>
      </c>
      <c r="D26" s="8" t="s">
        <v>60</v>
      </c>
      <c r="E26" s="6" t="s">
        <v>12</v>
      </c>
      <c r="F26" s="6" t="s">
        <v>13</v>
      </c>
      <c r="G26" s="6" t="s">
        <v>61</v>
      </c>
      <c r="H26" s="6">
        <v>1</v>
      </c>
      <c r="I26" s="6" t="s">
        <v>62</v>
      </c>
      <c r="J26" s="38">
        <f t="shared" si="0"/>
        <v>0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ht="42.75" customHeight="1">
      <c r="A27" s="5">
        <v>19</v>
      </c>
      <c r="B27" s="6">
        <v>53</v>
      </c>
      <c r="C27" s="6">
        <v>2</v>
      </c>
      <c r="D27" s="8" t="s">
        <v>63</v>
      </c>
      <c r="E27" s="6" t="s">
        <v>12</v>
      </c>
      <c r="F27" s="6" t="s">
        <v>17</v>
      </c>
      <c r="G27" s="6" t="s">
        <v>18</v>
      </c>
      <c r="H27" s="6">
        <v>2</v>
      </c>
      <c r="I27" s="6" t="s">
        <v>64</v>
      </c>
      <c r="J27" s="38">
        <f t="shared" si="0"/>
        <v>0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ht="42.75" customHeight="1">
      <c r="A28" s="5">
        <v>20</v>
      </c>
      <c r="B28" s="6">
        <v>54</v>
      </c>
      <c r="C28" s="6">
        <v>3</v>
      </c>
      <c r="D28" s="8" t="s">
        <v>65</v>
      </c>
      <c r="E28" s="6" t="s">
        <v>12</v>
      </c>
      <c r="F28" s="6" t="s">
        <v>66</v>
      </c>
      <c r="G28" s="6" t="s">
        <v>14</v>
      </c>
      <c r="H28" s="6">
        <v>1</v>
      </c>
      <c r="I28" s="6" t="s">
        <v>67</v>
      </c>
      <c r="J28" s="38">
        <f t="shared" si="0"/>
        <v>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42.75" customHeight="1">
      <c r="A29" s="5">
        <v>21</v>
      </c>
      <c r="B29" s="6">
        <v>55</v>
      </c>
      <c r="C29" s="6">
        <v>4</v>
      </c>
      <c r="D29" s="8" t="s">
        <v>68</v>
      </c>
      <c r="E29" s="6" t="s">
        <v>12</v>
      </c>
      <c r="F29" s="6" t="s">
        <v>17</v>
      </c>
      <c r="G29" s="6" t="s">
        <v>18</v>
      </c>
      <c r="H29" s="6">
        <v>1</v>
      </c>
      <c r="I29" s="6" t="s">
        <v>69</v>
      </c>
      <c r="J29" s="38">
        <f t="shared" si="0"/>
        <v>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ht="42.75" customHeight="1">
      <c r="A30" s="5">
        <v>22</v>
      </c>
      <c r="B30" s="6">
        <v>57</v>
      </c>
      <c r="C30" s="6">
        <v>6</v>
      </c>
      <c r="D30" s="8" t="s">
        <v>70</v>
      </c>
      <c r="E30" s="6" t="s">
        <v>12</v>
      </c>
      <c r="F30" s="6" t="s">
        <v>17</v>
      </c>
      <c r="G30" s="6" t="s">
        <v>18</v>
      </c>
      <c r="H30" s="6">
        <v>1</v>
      </c>
      <c r="I30" s="6" t="s">
        <v>71</v>
      </c>
      <c r="J30" s="38">
        <f t="shared" si="0"/>
        <v>0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ht="42.75" customHeight="1">
      <c r="A31" s="5">
        <v>23</v>
      </c>
      <c r="B31" s="6">
        <v>58</v>
      </c>
      <c r="C31" s="6">
        <v>7</v>
      </c>
      <c r="D31" s="8" t="s">
        <v>72</v>
      </c>
      <c r="E31" s="6" t="s">
        <v>12</v>
      </c>
      <c r="F31" s="6" t="s">
        <v>17</v>
      </c>
      <c r="G31" s="6" t="s">
        <v>73</v>
      </c>
      <c r="H31" s="6">
        <v>1</v>
      </c>
      <c r="I31" s="6" t="s">
        <v>74</v>
      </c>
      <c r="J31" s="38">
        <f t="shared" si="0"/>
        <v>0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spans="1:41" ht="42.75" customHeight="1">
      <c r="A32" s="5">
        <v>24</v>
      </c>
      <c r="B32" s="6">
        <v>62</v>
      </c>
      <c r="C32" s="6">
        <v>11</v>
      </c>
      <c r="D32" s="8" t="s">
        <v>75</v>
      </c>
      <c r="E32" s="6" t="s">
        <v>12</v>
      </c>
      <c r="F32" s="6" t="s">
        <v>17</v>
      </c>
      <c r="G32" s="6" t="s">
        <v>18</v>
      </c>
      <c r="H32" s="6">
        <v>1</v>
      </c>
      <c r="I32" s="6" t="s">
        <v>76</v>
      </c>
      <c r="J32" s="38">
        <f t="shared" si="0"/>
        <v>0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spans="1:41" ht="42.75" customHeight="1">
      <c r="A33" s="5">
        <v>25</v>
      </c>
      <c r="B33" s="6">
        <v>68</v>
      </c>
      <c r="C33" s="6">
        <v>17</v>
      </c>
      <c r="D33" s="8" t="s">
        <v>77</v>
      </c>
      <c r="E33" s="6" t="s">
        <v>12</v>
      </c>
      <c r="F33" s="6" t="s">
        <v>17</v>
      </c>
      <c r="G33" s="6" t="s">
        <v>18</v>
      </c>
      <c r="H33" s="6">
        <v>1</v>
      </c>
      <c r="I33" s="6" t="s">
        <v>78</v>
      </c>
      <c r="J33" s="38">
        <f t="shared" si="0"/>
        <v>0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ht="42.75" customHeight="1">
      <c r="A34" s="5">
        <v>26</v>
      </c>
      <c r="B34" s="6">
        <v>71</v>
      </c>
      <c r="C34" s="6"/>
      <c r="D34" s="9" t="s">
        <v>79</v>
      </c>
      <c r="E34" s="6" t="s">
        <v>12</v>
      </c>
      <c r="F34" s="6" t="s">
        <v>17</v>
      </c>
      <c r="G34" s="6" t="s">
        <v>34</v>
      </c>
      <c r="H34" s="6">
        <v>1</v>
      </c>
      <c r="I34" s="6" t="s">
        <v>80</v>
      </c>
      <c r="J34" s="38">
        <f t="shared" si="0"/>
        <v>0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ht="42.75" customHeight="1">
      <c r="A35" s="5">
        <v>27</v>
      </c>
      <c r="B35" s="6">
        <v>73</v>
      </c>
      <c r="C35" s="6">
        <v>22</v>
      </c>
      <c r="D35" s="8" t="s">
        <v>81</v>
      </c>
      <c r="E35" s="6" t="s">
        <v>12</v>
      </c>
      <c r="F35" s="6" t="s">
        <v>66</v>
      </c>
      <c r="G35" s="6" t="s">
        <v>82</v>
      </c>
      <c r="H35" s="6">
        <v>1</v>
      </c>
      <c r="I35" s="6" t="s">
        <v>83</v>
      </c>
      <c r="J35" s="38">
        <f t="shared" si="0"/>
        <v>0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1" s="29" customFormat="1" ht="29.25" customHeight="1">
      <c r="A36" s="24" t="s">
        <v>20</v>
      </c>
      <c r="B36" s="27"/>
      <c r="C36" s="26" t="s">
        <v>84</v>
      </c>
      <c r="D36" s="27" t="s">
        <v>85</v>
      </c>
      <c r="E36" s="30"/>
      <c r="F36" s="30"/>
      <c r="G36" s="25"/>
      <c r="H36" s="25"/>
      <c r="I36" s="25"/>
      <c r="J36" s="38">
        <f t="shared" si="0"/>
        <v>0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</row>
    <row r="37" spans="1:41" ht="42.75" customHeight="1">
      <c r="A37" s="5">
        <v>28</v>
      </c>
      <c r="B37" s="6">
        <v>79</v>
      </c>
      <c r="C37" s="6">
        <v>3</v>
      </c>
      <c r="D37" s="8" t="s">
        <v>86</v>
      </c>
      <c r="E37" s="6" t="s">
        <v>12</v>
      </c>
      <c r="F37" s="6" t="s">
        <v>13</v>
      </c>
      <c r="G37" s="6" t="s">
        <v>87</v>
      </c>
      <c r="H37" s="6">
        <v>1</v>
      </c>
      <c r="I37" s="6" t="s">
        <v>88</v>
      </c>
      <c r="J37" s="38">
        <f t="shared" si="0"/>
        <v>0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spans="1:41" ht="42.75" customHeight="1">
      <c r="A38" s="5">
        <v>29</v>
      </c>
      <c r="B38" s="6">
        <v>81</v>
      </c>
      <c r="C38" s="6">
        <v>5</v>
      </c>
      <c r="D38" s="8" t="s">
        <v>89</v>
      </c>
      <c r="E38" s="6" t="s">
        <v>12</v>
      </c>
      <c r="F38" s="6" t="s">
        <v>17</v>
      </c>
      <c r="G38" s="6" t="s">
        <v>18</v>
      </c>
      <c r="H38" s="6">
        <v>1</v>
      </c>
      <c r="I38" s="6" t="s">
        <v>90</v>
      </c>
      <c r="J38" s="38">
        <f t="shared" si="0"/>
        <v>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1:41" ht="42.75" customHeight="1">
      <c r="A39" s="5">
        <v>30</v>
      </c>
      <c r="B39" s="6">
        <v>82</v>
      </c>
      <c r="C39" s="6"/>
      <c r="D39" s="9" t="s">
        <v>231</v>
      </c>
      <c r="E39" s="6" t="s">
        <v>12</v>
      </c>
      <c r="F39" s="6" t="s">
        <v>91</v>
      </c>
      <c r="G39" s="6" t="s">
        <v>18</v>
      </c>
      <c r="H39" s="6">
        <v>1</v>
      </c>
      <c r="I39" s="6" t="s">
        <v>92</v>
      </c>
      <c r="J39" s="38">
        <f t="shared" si="0"/>
        <v>0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 ht="42.75" customHeight="1">
      <c r="A40" s="5">
        <v>31</v>
      </c>
      <c r="B40" s="6">
        <v>84</v>
      </c>
      <c r="C40" s="6">
        <v>8</v>
      </c>
      <c r="D40" s="8" t="s">
        <v>93</v>
      </c>
      <c r="E40" s="6" t="s">
        <v>12</v>
      </c>
      <c r="F40" s="6" t="s">
        <v>17</v>
      </c>
      <c r="G40" s="6" t="s">
        <v>18</v>
      </c>
      <c r="H40" s="6">
        <v>1</v>
      </c>
      <c r="I40" s="6" t="s">
        <v>94</v>
      </c>
      <c r="J40" s="38">
        <f t="shared" si="0"/>
        <v>0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spans="1:41" ht="42.75" customHeight="1">
      <c r="A41" s="5">
        <v>32</v>
      </c>
      <c r="B41" s="6">
        <v>87</v>
      </c>
      <c r="C41" s="6">
        <v>11</v>
      </c>
      <c r="D41" s="8" t="s">
        <v>95</v>
      </c>
      <c r="E41" s="6" t="s">
        <v>12</v>
      </c>
      <c r="F41" s="6" t="s">
        <v>17</v>
      </c>
      <c r="G41" s="6" t="s">
        <v>18</v>
      </c>
      <c r="H41" s="6">
        <v>1</v>
      </c>
      <c r="I41" s="6" t="s">
        <v>96</v>
      </c>
      <c r="J41" s="38">
        <f t="shared" si="0"/>
        <v>0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ht="42.75" customHeight="1">
      <c r="A42" s="5">
        <v>33</v>
      </c>
      <c r="B42" s="6">
        <v>90</v>
      </c>
      <c r="C42" s="6">
        <v>14</v>
      </c>
      <c r="D42" s="8" t="s">
        <v>97</v>
      </c>
      <c r="E42" s="6" t="s">
        <v>12</v>
      </c>
      <c r="F42" s="6" t="s">
        <v>98</v>
      </c>
      <c r="G42" s="6" t="s">
        <v>18</v>
      </c>
      <c r="H42" s="6">
        <v>1</v>
      </c>
      <c r="I42" s="6" t="s">
        <v>99</v>
      </c>
      <c r="J42" s="38">
        <f t="shared" si="0"/>
        <v>0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1:41" ht="42.75" customHeight="1">
      <c r="A43" s="5">
        <v>34</v>
      </c>
      <c r="B43" s="6">
        <v>94</v>
      </c>
      <c r="C43" s="6">
        <v>18</v>
      </c>
      <c r="D43" s="8" t="s">
        <v>100</v>
      </c>
      <c r="E43" s="6" t="s">
        <v>12</v>
      </c>
      <c r="F43" s="6" t="s">
        <v>17</v>
      </c>
      <c r="G43" s="6" t="s">
        <v>18</v>
      </c>
      <c r="H43" s="6">
        <v>1</v>
      </c>
      <c r="I43" s="6" t="s">
        <v>101</v>
      </c>
      <c r="J43" s="38">
        <f t="shared" si="0"/>
        <v>0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spans="1:41" ht="42.75" customHeight="1">
      <c r="A44" s="5">
        <v>35</v>
      </c>
      <c r="B44" s="6">
        <v>97</v>
      </c>
      <c r="C44" s="6">
        <v>21</v>
      </c>
      <c r="D44" s="8" t="s">
        <v>102</v>
      </c>
      <c r="E44" s="6" t="s">
        <v>12</v>
      </c>
      <c r="F44" s="6" t="s">
        <v>17</v>
      </c>
      <c r="G44" s="6" t="s">
        <v>18</v>
      </c>
      <c r="H44" s="6">
        <v>1</v>
      </c>
      <c r="I44" s="6" t="s">
        <v>103</v>
      </c>
      <c r="J44" s="38">
        <f t="shared" si="0"/>
        <v>0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1:41" ht="42.75" customHeight="1">
      <c r="A45" s="5">
        <v>36</v>
      </c>
      <c r="B45" s="6">
        <v>100</v>
      </c>
      <c r="C45" s="6"/>
      <c r="D45" s="9" t="s">
        <v>104</v>
      </c>
      <c r="E45" s="6" t="s">
        <v>12</v>
      </c>
      <c r="F45" s="8" t="s">
        <v>17</v>
      </c>
      <c r="G45" s="6" t="s">
        <v>18</v>
      </c>
      <c r="H45" s="6">
        <v>1</v>
      </c>
      <c r="I45" s="6" t="s">
        <v>105</v>
      </c>
      <c r="J45" s="38">
        <f t="shared" si="0"/>
        <v>0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ht="42.75" customHeight="1">
      <c r="A46" s="5">
        <v>37</v>
      </c>
      <c r="B46" s="6">
        <v>103</v>
      </c>
      <c r="C46" s="6">
        <v>27</v>
      </c>
      <c r="D46" s="8" t="s">
        <v>106</v>
      </c>
      <c r="E46" s="6" t="s">
        <v>12</v>
      </c>
      <c r="F46" s="6" t="s">
        <v>107</v>
      </c>
      <c r="G46" s="6" t="s">
        <v>14</v>
      </c>
      <c r="H46" s="6">
        <v>2</v>
      </c>
      <c r="I46" s="6" t="s">
        <v>108</v>
      </c>
      <c r="J46" s="38">
        <f t="shared" si="0"/>
        <v>0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ht="42.75" customHeight="1">
      <c r="A47" s="5">
        <v>38</v>
      </c>
      <c r="B47" s="6">
        <v>107</v>
      </c>
      <c r="C47" s="6">
        <v>31</v>
      </c>
      <c r="D47" s="8" t="s">
        <v>109</v>
      </c>
      <c r="E47" s="6" t="s">
        <v>12</v>
      </c>
      <c r="F47" s="6" t="s">
        <v>66</v>
      </c>
      <c r="G47" s="6" t="s">
        <v>14</v>
      </c>
      <c r="H47" s="6">
        <v>1</v>
      </c>
      <c r="I47" s="6" t="s">
        <v>110</v>
      </c>
      <c r="J47" s="38">
        <f t="shared" si="0"/>
        <v>0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ht="42.75" customHeight="1">
      <c r="A48" s="5">
        <v>39</v>
      </c>
      <c r="B48" s="6">
        <v>110</v>
      </c>
      <c r="C48" s="6">
        <v>34</v>
      </c>
      <c r="D48" s="8" t="s">
        <v>111</v>
      </c>
      <c r="E48" s="6" t="s">
        <v>12</v>
      </c>
      <c r="F48" s="6" t="s">
        <v>13</v>
      </c>
      <c r="G48" s="6" t="s">
        <v>14</v>
      </c>
      <c r="H48" s="6">
        <v>1</v>
      </c>
      <c r="I48" s="6" t="s">
        <v>112</v>
      </c>
      <c r="J48" s="38">
        <f t="shared" si="0"/>
        <v>0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:41" ht="42.75" customHeight="1">
      <c r="A49" s="5">
        <v>40</v>
      </c>
      <c r="B49" s="6">
        <v>116</v>
      </c>
      <c r="C49" s="6">
        <v>40</v>
      </c>
      <c r="D49" s="8" t="s">
        <v>113</v>
      </c>
      <c r="E49" s="6" t="s">
        <v>12</v>
      </c>
      <c r="F49" s="6" t="s">
        <v>17</v>
      </c>
      <c r="G49" s="6" t="s">
        <v>18</v>
      </c>
      <c r="H49" s="6">
        <v>1</v>
      </c>
      <c r="I49" s="6" t="s">
        <v>114</v>
      </c>
      <c r="J49" s="38">
        <f t="shared" si="0"/>
        <v>0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 ht="42.75" customHeight="1">
      <c r="A50" s="5">
        <v>41</v>
      </c>
      <c r="B50" s="6">
        <v>117</v>
      </c>
      <c r="C50" s="6">
        <v>41</v>
      </c>
      <c r="D50" s="8" t="s">
        <v>115</v>
      </c>
      <c r="E50" s="6" t="s">
        <v>12</v>
      </c>
      <c r="F50" s="6" t="s">
        <v>17</v>
      </c>
      <c r="G50" s="6" t="s">
        <v>18</v>
      </c>
      <c r="H50" s="6">
        <v>1</v>
      </c>
      <c r="I50" s="6" t="s">
        <v>116</v>
      </c>
      <c r="J50" s="38">
        <f t="shared" si="0"/>
        <v>0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1:41" ht="42.75" customHeight="1">
      <c r="A51" s="5">
        <v>42</v>
      </c>
      <c r="B51" s="6">
        <v>118</v>
      </c>
      <c r="C51" s="6">
        <v>42</v>
      </c>
      <c r="D51" s="8" t="s">
        <v>117</v>
      </c>
      <c r="E51" s="6" t="s">
        <v>12</v>
      </c>
      <c r="F51" s="6" t="s">
        <v>17</v>
      </c>
      <c r="G51" s="6" t="s">
        <v>18</v>
      </c>
      <c r="H51" s="6">
        <v>1</v>
      </c>
      <c r="I51" s="6" t="s">
        <v>118</v>
      </c>
      <c r="J51" s="38">
        <f t="shared" si="0"/>
        <v>0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 s="29" customFormat="1" ht="30" customHeight="1">
      <c r="A52" s="24" t="s">
        <v>20</v>
      </c>
      <c r="B52" s="30"/>
      <c r="C52" s="26" t="s">
        <v>119</v>
      </c>
      <c r="D52" s="27" t="s">
        <v>120</v>
      </c>
      <c r="E52" s="30"/>
      <c r="F52" s="30"/>
      <c r="G52" s="25"/>
      <c r="H52" s="25"/>
      <c r="I52" s="25"/>
      <c r="J52" s="38">
        <f t="shared" si="0"/>
        <v>0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</row>
    <row r="53" spans="1:41" ht="42.75" customHeight="1">
      <c r="A53" s="5">
        <v>43</v>
      </c>
      <c r="B53" s="6">
        <v>124</v>
      </c>
      <c r="C53" s="6">
        <v>3</v>
      </c>
      <c r="D53" s="8" t="s">
        <v>121</v>
      </c>
      <c r="E53" s="6" t="s">
        <v>12</v>
      </c>
      <c r="F53" s="6" t="s">
        <v>17</v>
      </c>
      <c r="G53" s="6" t="s">
        <v>18</v>
      </c>
      <c r="H53" s="6">
        <v>1</v>
      </c>
      <c r="I53" s="6" t="s">
        <v>122</v>
      </c>
      <c r="J53" s="38">
        <f t="shared" si="0"/>
        <v>0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ht="42.75" customHeight="1">
      <c r="A54" s="5">
        <v>44</v>
      </c>
      <c r="B54" s="6">
        <v>125</v>
      </c>
      <c r="C54" s="6">
        <v>4</v>
      </c>
      <c r="D54" s="8" t="s">
        <v>123</v>
      </c>
      <c r="E54" s="6" t="s">
        <v>12</v>
      </c>
      <c r="F54" s="6" t="s">
        <v>17</v>
      </c>
      <c r="G54" s="6" t="s">
        <v>18</v>
      </c>
      <c r="H54" s="6">
        <v>1</v>
      </c>
      <c r="I54" s="6" t="s">
        <v>124</v>
      </c>
      <c r="J54" s="38">
        <f t="shared" si="0"/>
        <v>0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ht="42.75" customHeight="1">
      <c r="A55" s="5">
        <v>45</v>
      </c>
      <c r="B55" s="6">
        <v>125</v>
      </c>
      <c r="C55" s="6">
        <v>4</v>
      </c>
      <c r="D55" s="8" t="s">
        <v>123</v>
      </c>
      <c r="E55" s="6" t="s">
        <v>12</v>
      </c>
      <c r="F55" s="6" t="s">
        <v>17</v>
      </c>
      <c r="G55" s="6" t="s">
        <v>18</v>
      </c>
      <c r="H55" s="6">
        <v>1</v>
      </c>
      <c r="I55" s="6" t="s">
        <v>125</v>
      </c>
      <c r="J55" s="38">
        <f t="shared" si="0"/>
        <v>0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1" ht="42.75" customHeight="1">
      <c r="A56" s="5">
        <v>46</v>
      </c>
      <c r="B56" s="6">
        <v>126</v>
      </c>
      <c r="C56" s="6">
        <v>5</v>
      </c>
      <c r="D56" s="8" t="s">
        <v>126</v>
      </c>
      <c r="E56" s="6" t="s">
        <v>12</v>
      </c>
      <c r="F56" s="6" t="s">
        <v>98</v>
      </c>
      <c r="G56" s="6" t="s">
        <v>127</v>
      </c>
      <c r="H56" s="6">
        <v>1</v>
      </c>
      <c r="I56" s="6" t="s">
        <v>128</v>
      </c>
      <c r="J56" s="38">
        <f t="shared" si="0"/>
        <v>0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42.75" customHeight="1">
      <c r="A57" s="10">
        <v>47</v>
      </c>
      <c r="B57" s="11">
        <v>127</v>
      </c>
      <c r="C57" s="11"/>
      <c r="D57" s="9" t="s">
        <v>129</v>
      </c>
      <c r="E57" s="6" t="s">
        <v>12</v>
      </c>
      <c r="F57" s="6" t="s">
        <v>17</v>
      </c>
      <c r="G57" s="6" t="s">
        <v>127</v>
      </c>
      <c r="H57" s="6">
        <v>1</v>
      </c>
      <c r="I57" s="6" t="s">
        <v>130</v>
      </c>
      <c r="J57" s="38">
        <f t="shared" si="0"/>
        <v>0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1:41" ht="42.75" customHeight="1">
      <c r="A58" s="5">
        <v>48</v>
      </c>
      <c r="B58" s="6">
        <v>131</v>
      </c>
      <c r="C58" s="6">
        <v>10</v>
      </c>
      <c r="D58" s="8" t="s">
        <v>131</v>
      </c>
      <c r="E58" s="6" t="s">
        <v>12</v>
      </c>
      <c r="F58" s="6" t="s">
        <v>17</v>
      </c>
      <c r="G58" s="6" t="s">
        <v>18</v>
      </c>
      <c r="H58" s="6">
        <v>1</v>
      </c>
      <c r="I58" s="6" t="s">
        <v>132</v>
      </c>
      <c r="J58" s="38">
        <f t="shared" si="0"/>
        <v>0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1:41" ht="42.75" customHeight="1">
      <c r="A59" s="5">
        <v>49</v>
      </c>
      <c r="B59" s="6">
        <v>135</v>
      </c>
      <c r="C59" s="6">
        <v>14</v>
      </c>
      <c r="D59" s="8" t="s">
        <v>133</v>
      </c>
      <c r="E59" s="6" t="s">
        <v>12</v>
      </c>
      <c r="F59" s="6" t="s">
        <v>17</v>
      </c>
      <c r="G59" s="6" t="s">
        <v>18</v>
      </c>
      <c r="H59" s="6">
        <v>1</v>
      </c>
      <c r="I59" s="6" t="s">
        <v>134</v>
      </c>
      <c r="J59" s="38">
        <f t="shared" si="0"/>
        <v>0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41" ht="42.75" customHeight="1">
      <c r="A60" s="5">
        <v>50</v>
      </c>
      <c r="B60" s="6">
        <v>143</v>
      </c>
      <c r="C60" s="6">
        <v>22</v>
      </c>
      <c r="D60" s="8" t="s">
        <v>135</v>
      </c>
      <c r="E60" s="6" t="s">
        <v>12</v>
      </c>
      <c r="F60" s="6" t="s">
        <v>13</v>
      </c>
      <c r="G60" s="6" t="s">
        <v>14</v>
      </c>
      <c r="H60" s="6">
        <v>2</v>
      </c>
      <c r="I60" s="6" t="s">
        <v>136</v>
      </c>
      <c r="J60" s="38">
        <f t="shared" si="0"/>
        <v>0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spans="1:41" s="29" customFormat="1" ht="30" customHeight="1">
      <c r="A61" s="24" t="s">
        <v>20</v>
      </c>
      <c r="B61" s="25"/>
      <c r="C61" s="26" t="s">
        <v>137</v>
      </c>
      <c r="D61" s="32" t="s">
        <v>138</v>
      </c>
      <c r="E61" s="25"/>
      <c r="F61" s="25"/>
      <c r="G61" s="25"/>
      <c r="H61" s="25"/>
      <c r="I61" s="33"/>
      <c r="J61" s="38">
        <f t="shared" si="0"/>
        <v>0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</row>
    <row r="62" spans="1:41" ht="42.75" customHeight="1">
      <c r="A62" s="5">
        <v>51</v>
      </c>
      <c r="B62" s="6">
        <v>150</v>
      </c>
      <c r="C62" s="6">
        <v>7</v>
      </c>
      <c r="D62" s="8" t="s">
        <v>139</v>
      </c>
      <c r="E62" s="6" t="s">
        <v>12</v>
      </c>
      <c r="F62" s="6" t="s">
        <v>140</v>
      </c>
      <c r="G62" s="6" t="s">
        <v>141</v>
      </c>
      <c r="H62" s="6">
        <v>1</v>
      </c>
      <c r="I62" s="6" t="s">
        <v>142</v>
      </c>
      <c r="J62" s="38">
        <f t="shared" si="0"/>
        <v>0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 ht="42.75" customHeight="1">
      <c r="A63" s="5">
        <v>52</v>
      </c>
      <c r="B63" s="6">
        <v>151</v>
      </c>
      <c r="C63" s="6">
        <v>8</v>
      </c>
      <c r="D63" s="8" t="s">
        <v>143</v>
      </c>
      <c r="E63" s="6" t="s">
        <v>12</v>
      </c>
      <c r="F63" s="6" t="s">
        <v>144</v>
      </c>
      <c r="G63" s="6" t="s">
        <v>145</v>
      </c>
      <c r="H63" s="6">
        <v>1</v>
      </c>
      <c r="I63" s="6" t="s">
        <v>146</v>
      </c>
      <c r="J63" s="38">
        <f t="shared" si="0"/>
        <v>0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 ht="42.75" customHeight="1">
      <c r="A64" s="5">
        <v>53</v>
      </c>
      <c r="B64" s="6">
        <v>151</v>
      </c>
      <c r="C64" s="6">
        <v>8</v>
      </c>
      <c r="D64" s="8" t="s">
        <v>143</v>
      </c>
      <c r="E64" s="6" t="s">
        <v>12</v>
      </c>
      <c r="F64" s="6" t="s">
        <v>144</v>
      </c>
      <c r="G64" s="6" t="s">
        <v>147</v>
      </c>
      <c r="H64" s="6">
        <v>2</v>
      </c>
      <c r="I64" s="6" t="s">
        <v>148</v>
      </c>
      <c r="J64" s="38">
        <f t="shared" si="0"/>
        <v>0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</row>
    <row r="65" spans="1:41" ht="42.75" customHeight="1">
      <c r="A65" s="5">
        <v>54</v>
      </c>
      <c r="B65" s="6">
        <v>155</v>
      </c>
      <c r="C65" s="6">
        <v>12</v>
      </c>
      <c r="D65" s="8" t="s">
        <v>149</v>
      </c>
      <c r="E65" s="6" t="s">
        <v>12</v>
      </c>
      <c r="F65" s="6" t="s">
        <v>144</v>
      </c>
      <c r="G65" s="6" t="s">
        <v>141</v>
      </c>
      <c r="H65" s="6">
        <v>1</v>
      </c>
      <c r="I65" s="6" t="s">
        <v>150</v>
      </c>
      <c r="J65" s="38">
        <f t="shared" si="0"/>
        <v>0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spans="1:41" ht="42.75" customHeight="1">
      <c r="A66" s="5">
        <v>55</v>
      </c>
      <c r="B66" s="6">
        <v>156</v>
      </c>
      <c r="C66" s="6"/>
      <c r="D66" s="9" t="s">
        <v>151</v>
      </c>
      <c r="E66" s="6" t="s">
        <v>12</v>
      </c>
      <c r="F66" s="8" t="s">
        <v>152</v>
      </c>
      <c r="G66" s="6" t="s">
        <v>153</v>
      </c>
      <c r="H66" s="6">
        <v>1</v>
      </c>
      <c r="I66" s="6" t="s">
        <v>154</v>
      </c>
      <c r="J66" s="38">
        <f t="shared" si="0"/>
        <v>0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spans="1:41" ht="42.75" customHeight="1">
      <c r="A67" s="5">
        <v>56</v>
      </c>
      <c r="B67" s="6">
        <v>156</v>
      </c>
      <c r="C67" s="6">
        <v>13</v>
      </c>
      <c r="D67" s="8" t="s">
        <v>151</v>
      </c>
      <c r="E67" s="6" t="s">
        <v>12</v>
      </c>
      <c r="F67" s="6" t="s">
        <v>13</v>
      </c>
      <c r="G67" s="6" t="s">
        <v>155</v>
      </c>
      <c r="H67" s="6">
        <v>1</v>
      </c>
      <c r="I67" s="6" t="s">
        <v>156</v>
      </c>
      <c r="J67" s="38">
        <f t="shared" si="0"/>
        <v>0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spans="1:41" ht="42.75" customHeight="1">
      <c r="A68" s="5">
        <v>57</v>
      </c>
      <c r="B68" s="6">
        <v>158</v>
      </c>
      <c r="C68" s="6">
        <v>15</v>
      </c>
      <c r="D68" s="8" t="s">
        <v>157</v>
      </c>
      <c r="E68" s="6" t="s">
        <v>12</v>
      </c>
      <c r="F68" s="6" t="s">
        <v>13</v>
      </c>
      <c r="G68" s="6" t="s">
        <v>141</v>
      </c>
      <c r="H68" s="6">
        <v>1</v>
      </c>
      <c r="I68" s="6" t="s">
        <v>158</v>
      </c>
      <c r="J68" s="38">
        <f t="shared" si="0"/>
        <v>0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1:41" ht="42.75" customHeight="1">
      <c r="A69" s="5">
        <v>58</v>
      </c>
      <c r="B69" s="6">
        <v>158</v>
      </c>
      <c r="C69" s="6">
        <v>15</v>
      </c>
      <c r="D69" s="8" t="s">
        <v>157</v>
      </c>
      <c r="E69" s="6" t="s">
        <v>12</v>
      </c>
      <c r="F69" s="6" t="s">
        <v>13</v>
      </c>
      <c r="G69" s="6" t="s">
        <v>141</v>
      </c>
      <c r="H69" s="6">
        <v>1</v>
      </c>
      <c r="I69" s="6" t="s">
        <v>159</v>
      </c>
      <c r="J69" s="38">
        <f t="shared" si="0"/>
        <v>0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</row>
    <row r="70" spans="1:41" s="29" customFormat="1" ht="30.75" customHeight="1">
      <c r="A70" s="24" t="s">
        <v>20</v>
      </c>
      <c r="B70" s="27"/>
      <c r="C70" s="26" t="s">
        <v>160</v>
      </c>
      <c r="D70" s="27" t="s">
        <v>161</v>
      </c>
      <c r="E70" s="30"/>
      <c r="F70" s="30"/>
      <c r="G70" s="25"/>
      <c r="H70" s="25"/>
      <c r="I70" s="25"/>
      <c r="J70" s="38">
        <f t="shared" si="0"/>
        <v>0</v>
      </c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</row>
    <row r="71" spans="1:41" ht="42.75" customHeight="1">
      <c r="A71" s="5">
        <v>59</v>
      </c>
      <c r="B71" s="6">
        <v>161</v>
      </c>
      <c r="C71" s="6">
        <v>2</v>
      </c>
      <c r="D71" s="8" t="s">
        <v>162</v>
      </c>
      <c r="E71" s="6" t="s">
        <v>12</v>
      </c>
      <c r="F71" s="6" t="s">
        <v>66</v>
      </c>
      <c r="G71" s="6" t="s">
        <v>18</v>
      </c>
      <c r="H71" s="6">
        <v>1</v>
      </c>
      <c r="I71" s="6" t="s">
        <v>163</v>
      </c>
      <c r="J71" s="38">
        <f t="shared" ref="J71:J101" si="1">K71+L71+M71+N71+O71+P71+Q71+R71+S71+T71+U71+V71+W71+X71+Y71</f>
        <v>0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1:41" ht="42.75" customHeight="1">
      <c r="A72" s="5">
        <v>60</v>
      </c>
      <c r="B72" s="6">
        <v>161</v>
      </c>
      <c r="C72" s="6"/>
      <c r="D72" s="9" t="s">
        <v>164</v>
      </c>
      <c r="E72" s="6" t="s">
        <v>12</v>
      </c>
      <c r="F72" s="8" t="s">
        <v>165</v>
      </c>
      <c r="G72" s="6" t="s">
        <v>18</v>
      </c>
      <c r="H72" s="6">
        <v>1</v>
      </c>
      <c r="I72" s="6" t="s">
        <v>166</v>
      </c>
      <c r="J72" s="38">
        <f t="shared" si="1"/>
        <v>0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spans="1:41" ht="42.75" customHeight="1">
      <c r="A73" s="5">
        <v>61</v>
      </c>
      <c r="B73" s="6">
        <v>161</v>
      </c>
      <c r="C73" s="6"/>
      <c r="D73" s="9" t="s">
        <v>167</v>
      </c>
      <c r="E73" s="6" t="s">
        <v>12</v>
      </c>
      <c r="F73" s="8" t="s">
        <v>168</v>
      </c>
      <c r="G73" s="6" t="s">
        <v>18</v>
      </c>
      <c r="H73" s="6">
        <v>1</v>
      </c>
      <c r="I73" s="6" t="s">
        <v>169</v>
      </c>
      <c r="J73" s="38">
        <f t="shared" si="1"/>
        <v>0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spans="1:41" ht="42.75" customHeight="1">
      <c r="A74" s="5">
        <v>62</v>
      </c>
      <c r="B74" s="6">
        <v>161</v>
      </c>
      <c r="C74" s="6">
        <v>2</v>
      </c>
      <c r="D74" s="8" t="s">
        <v>162</v>
      </c>
      <c r="E74" s="6" t="s">
        <v>12</v>
      </c>
      <c r="F74" s="6" t="s">
        <v>170</v>
      </c>
      <c r="G74" s="6" t="s">
        <v>18</v>
      </c>
      <c r="H74" s="6">
        <v>1</v>
      </c>
      <c r="I74" s="6" t="s">
        <v>171</v>
      </c>
      <c r="J74" s="38">
        <f t="shared" si="1"/>
        <v>0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 ht="42.75" customHeight="1">
      <c r="A75" s="5">
        <v>63</v>
      </c>
      <c r="B75" s="6">
        <v>169</v>
      </c>
      <c r="C75" s="6">
        <v>10</v>
      </c>
      <c r="D75" s="8" t="s">
        <v>172</v>
      </c>
      <c r="E75" s="6" t="s">
        <v>12</v>
      </c>
      <c r="F75" s="6" t="s">
        <v>173</v>
      </c>
      <c r="G75" s="6" t="s">
        <v>18</v>
      </c>
      <c r="H75" s="6">
        <v>1</v>
      </c>
      <c r="I75" s="6" t="s">
        <v>174</v>
      </c>
      <c r="J75" s="38">
        <f t="shared" si="1"/>
        <v>0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</row>
    <row r="76" spans="1:41" s="29" customFormat="1" ht="33.75" customHeight="1">
      <c r="A76" s="24" t="s">
        <v>20</v>
      </c>
      <c r="B76" s="25"/>
      <c r="C76" s="26" t="s">
        <v>175</v>
      </c>
      <c r="D76" s="27" t="s">
        <v>176</v>
      </c>
      <c r="E76" s="30"/>
      <c r="F76" s="30"/>
      <c r="G76" s="25"/>
      <c r="H76" s="25"/>
      <c r="I76" s="25"/>
      <c r="J76" s="38">
        <f t="shared" si="1"/>
        <v>0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</row>
    <row r="77" spans="1:41" ht="42.75" customHeight="1">
      <c r="A77" s="5">
        <v>64</v>
      </c>
      <c r="B77" s="6">
        <v>172</v>
      </c>
      <c r="C77" s="6">
        <v>1</v>
      </c>
      <c r="D77" s="8" t="s">
        <v>177</v>
      </c>
      <c r="E77" s="6" t="s">
        <v>12</v>
      </c>
      <c r="F77" s="6" t="s">
        <v>17</v>
      </c>
      <c r="G77" s="6" t="s">
        <v>18</v>
      </c>
      <c r="H77" s="6">
        <v>1</v>
      </c>
      <c r="I77" s="6" t="s">
        <v>178</v>
      </c>
      <c r="J77" s="38">
        <f t="shared" si="1"/>
        <v>0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 ht="42.75" customHeight="1">
      <c r="A78" s="5">
        <v>65</v>
      </c>
      <c r="B78" s="6">
        <v>177</v>
      </c>
      <c r="C78" s="6">
        <v>6</v>
      </c>
      <c r="D78" s="8" t="s">
        <v>179</v>
      </c>
      <c r="E78" s="6" t="s">
        <v>12</v>
      </c>
      <c r="F78" s="6" t="s">
        <v>13</v>
      </c>
      <c r="G78" s="6" t="s">
        <v>141</v>
      </c>
      <c r="H78" s="6">
        <v>1</v>
      </c>
      <c r="I78" s="6" t="s">
        <v>180</v>
      </c>
      <c r="J78" s="38">
        <f t="shared" si="1"/>
        <v>0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1:41" ht="42.75" customHeight="1">
      <c r="A79" s="5">
        <v>66</v>
      </c>
      <c r="B79" s="6">
        <v>183</v>
      </c>
      <c r="C79" s="6">
        <v>12</v>
      </c>
      <c r="D79" s="8" t="s">
        <v>181</v>
      </c>
      <c r="E79" s="6" t="s">
        <v>12</v>
      </c>
      <c r="F79" s="6" t="s">
        <v>17</v>
      </c>
      <c r="G79" s="6" t="s">
        <v>34</v>
      </c>
      <c r="H79" s="6">
        <v>1</v>
      </c>
      <c r="I79" s="6" t="s">
        <v>182</v>
      </c>
      <c r="J79" s="38">
        <f t="shared" si="1"/>
        <v>0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1:41" ht="42.75" customHeight="1">
      <c r="A80" s="5">
        <v>67</v>
      </c>
      <c r="B80" s="6">
        <v>186</v>
      </c>
      <c r="C80" s="6">
        <v>15</v>
      </c>
      <c r="D80" s="8" t="s">
        <v>183</v>
      </c>
      <c r="E80" s="6" t="s">
        <v>12</v>
      </c>
      <c r="F80" s="6" t="s">
        <v>17</v>
      </c>
      <c r="G80" s="6" t="s">
        <v>18</v>
      </c>
      <c r="H80" s="6">
        <v>1</v>
      </c>
      <c r="I80" s="6" t="s">
        <v>184</v>
      </c>
      <c r="J80" s="38">
        <f t="shared" si="1"/>
        <v>0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1:41" ht="42.75" customHeight="1">
      <c r="A81" s="5">
        <v>68</v>
      </c>
      <c r="B81" s="6">
        <v>189</v>
      </c>
      <c r="C81" s="6">
        <v>18</v>
      </c>
      <c r="D81" s="8" t="s">
        <v>185</v>
      </c>
      <c r="E81" s="6" t="s">
        <v>12</v>
      </c>
      <c r="F81" s="6" t="s">
        <v>17</v>
      </c>
      <c r="G81" s="6" t="s">
        <v>18</v>
      </c>
      <c r="H81" s="6">
        <v>1</v>
      </c>
      <c r="I81" s="6" t="s">
        <v>186</v>
      </c>
      <c r="J81" s="38">
        <f t="shared" si="1"/>
        <v>0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spans="1:41" ht="42.75" customHeight="1">
      <c r="A82" s="5">
        <v>69</v>
      </c>
      <c r="B82" s="6">
        <v>190</v>
      </c>
      <c r="C82" s="6">
        <v>19</v>
      </c>
      <c r="D82" s="8" t="s">
        <v>187</v>
      </c>
      <c r="E82" s="6" t="s">
        <v>12</v>
      </c>
      <c r="F82" s="6" t="s">
        <v>17</v>
      </c>
      <c r="G82" s="6" t="s">
        <v>18</v>
      </c>
      <c r="H82" s="6">
        <v>1</v>
      </c>
      <c r="I82" s="6" t="s">
        <v>188</v>
      </c>
      <c r="J82" s="38">
        <f t="shared" si="1"/>
        <v>0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spans="1:41" ht="42.75" customHeight="1">
      <c r="A83" s="5">
        <v>70</v>
      </c>
      <c r="B83" s="6">
        <v>191</v>
      </c>
      <c r="C83" s="6">
        <v>20</v>
      </c>
      <c r="D83" s="8" t="s">
        <v>189</v>
      </c>
      <c r="E83" s="6" t="s">
        <v>12</v>
      </c>
      <c r="F83" s="6" t="s">
        <v>17</v>
      </c>
      <c r="G83" s="6" t="s">
        <v>190</v>
      </c>
      <c r="H83" s="6">
        <v>1</v>
      </c>
      <c r="I83" s="6" t="s">
        <v>191</v>
      </c>
      <c r="J83" s="38">
        <f t="shared" si="1"/>
        <v>0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spans="1:41" ht="42.75" customHeight="1">
      <c r="A84" s="5">
        <v>71</v>
      </c>
      <c r="B84" s="6">
        <v>193</v>
      </c>
      <c r="C84" s="6">
        <v>22</v>
      </c>
      <c r="D84" s="8" t="s">
        <v>192</v>
      </c>
      <c r="E84" s="6" t="s">
        <v>12</v>
      </c>
      <c r="F84" s="6" t="s">
        <v>17</v>
      </c>
      <c r="G84" s="6" t="s">
        <v>18</v>
      </c>
      <c r="H84" s="6">
        <v>1</v>
      </c>
      <c r="I84" s="6" t="s">
        <v>193</v>
      </c>
      <c r="J84" s="38">
        <f t="shared" si="1"/>
        <v>0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spans="1:41" ht="42.75" customHeight="1">
      <c r="A85" s="5">
        <v>72</v>
      </c>
      <c r="B85" s="6">
        <v>193</v>
      </c>
      <c r="C85" s="6">
        <v>22</v>
      </c>
      <c r="D85" s="8" t="s">
        <v>192</v>
      </c>
      <c r="E85" s="6" t="s">
        <v>12</v>
      </c>
      <c r="F85" s="6" t="s">
        <v>13</v>
      </c>
      <c r="G85" s="6" t="s">
        <v>194</v>
      </c>
      <c r="H85" s="6">
        <v>1</v>
      </c>
      <c r="I85" s="6" t="s">
        <v>195</v>
      </c>
      <c r="J85" s="38">
        <f t="shared" si="1"/>
        <v>0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spans="1:41" s="29" customFormat="1" ht="22.5" customHeight="1">
      <c r="A86" s="24" t="s">
        <v>20</v>
      </c>
      <c r="B86" s="25"/>
      <c r="C86" s="26" t="s">
        <v>196</v>
      </c>
      <c r="D86" s="27" t="s">
        <v>197</v>
      </c>
      <c r="E86" s="30"/>
      <c r="F86" s="30"/>
      <c r="G86" s="25"/>
      <c r="H86" s="25"/>
      <c r="I86" s="25"/>
      <c r="J86" s="38">
        <f t="shared" si="1"/>
        <v>0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</row>
    <row r="87" spans="1:41" ht="42.75" customHeight="1">
      <c r="A87" s="5">
        <v>73</v>
      </c>
      <c r="B87" s="6">
        <v>201</v>
      </c>
      <c r="C87" s="6">
        <v>6</v>
      </c>
      <c r="D87" s="8" t="s">
        <v>198</v>
      </c>
      <c r="E87" s="6" t="s">
        <v>12</v>
      </c>
      <c r="F87" s="6" t="s">
        <v>66</v>
      </c>
      <c r="G87" s="6" t="s">
        <v>73</v>
      </c>
      <c r="H87" s="6">
        <v>1</v>
      </c>
      <c r="I87" s="6" t="s">
        <v>199</v>
      </c>
      <c r="J87" s="38">
        <f t="shared" si="1"/>
        <v>0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  <row r="88" spans="1:41" s="29" customFormat="1" ht="31.5" customHeight="1">
      <c r="A88" s="24" t="s">
        <v>20</v>
      </c>
      <c r="B88" s="25"/>
      <c r="C88" s="26" t="s">
        <v>200</v>
      </c>
      <c r="D88" s="27" t="s">
        <v>201</v>
      </c>
      <c r="E88" s="25"/>
      <c r="F88" s="25"/>
      <c r="G88" s="25"/>
      <c r="H88" s="25"/>
      <c r="I88" s="25"/>
      <c r="J88" s="38">
        <f t="shared" si="1"/>
        <v>0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</row>
    <row r="89" spans="1:41" ht="42.75" customHeight="1">
      <c r="A89" s="5">
        <v>74</v>
      </c>
      <c r="B89" s="6">
        <v>205</v>
      </c>
      <c r="C89" s="6">
        <v>4</v>
      </c>
      <c r="D89" s="8" t="s">
        <v>202</v>
      </c>
      <c r="E89" s="6" t="s">
        <v>12</v>
      </c>
      <c r="F89" s="6" t="s">
        <v>173</v>
      </c>
      <c r="G89" s="6" t="s">
        <v>14</v>
      </c>
      <c r="H89" s="6">
        <v>1</v>
      </c>
      <c r="I89" s="6" t="s">
        <v>203</v>
      </c>
      <c r="J89" s="38">
        <f t="shared" si="1"/>
        <v>0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spans="1:41" ht="42.75" customHeight="1">
      <c r="A90" s="5">
        <v>75</v>
      </c>
      <c r="B90" s="6">
        <v>208</v>
      </c>
      <c r="C90" s="6">
        <v>7</v>
      </c>
      <c r="D90" s="8" t="s">
        <v>204</v>
      </c>
      <c r="E90" s="6" t="s">
        <v>12</v>
      </c>
      <c r="F90" s="6" t="s">
        <v>17</v>
      </c>
      <c r="G90" s="6" t="s">
        <v>18</v>
      </c>
      <c r="H90" s="6">
        <v>1</v>
      </c>
      <c r="I90" s="6" t="s">
        <v>205</v>
      </c>
      <c r="J90" s="38">
        <f t="shared" si="1"/>
        <v>0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spans="1:41" ht="42.75" customHeight="1">
      <c r="A91" s="5">
        <v>76</v>
      </c>
      <c r="B91" s="6">
        <v>209</v>
      </c>
      <c r="C91" s="6">
        <v>8</v>
      </c>
      <c r="D91" s="8" t="s">
        <v>206</v>
      </c>
      <c r="E91" s="6" t="s">
        <v>12</v>
      </c>
      <c r="F91" s="6" t="s">
        <v>17</v>
      </c>
      <c r="G91" s="6" t="s">
        <v>34</v>
      </c>
      <c r="H91" s="6">
        <v>1</v>
      </c>
      <c r="I91" s="6" t="s">
        <v>207</v>
      </c>
      <c r="J91" s="38">
        <f t="shared" si="1"/>
        <v>0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1:41" ht="42.75" customHeight="1">
      <c r="A92" s="5">
        <v>77</v>
      </c>
      <c r="B92" s="6">
        <v>212</v>
      </c>
      <c r="C92" s="6">
        <v>11</v>
      </c>
      <c r="D92" s="8" t="s">
        <v>208</v>
      </c>
      <c r="E92" s="6" t="s">
        <v>12</v>
      </c>
      <c r="F92" s="6" t="s">
        <v>66</v>
      </c>
      <c r="G92" s="6" t="s">
        <v>14</v>
      </c>
      <c r="H92" s="6">
        <v>1</v>
      </c>
      <c r="I92" s="6" t="s">
        <v>209</v>
      </c>
      <c r="J92" s="38">
        <f t="shared" si="1"/>
        <v>0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spans="1:41" ht="42.75" customHeight="1">
      <c r="A93" s="5">
        <v>78</v>
      </c>
      <c r="B93" s="6">
        <v>213</v>
      </c>
      <c r="C93" s="6">
        <v>12</v>
      </c>
      <c r="D93" s="8" t="s">
        <v>210</v>
      </c>
      <c r="E93" s="6" t="s">
        <v>12</v>
      </c>
      <c r="F93" s="6" t="s">
        <v>17</v>
      </c>
      <c r="G93" s="6" t="s">
        <v>52</v>
      </c>
      <c r="H93" s="6">
        <v>1</v>
      </c>
      <c r="I93" s="6" t="s">
        <v>211</v>
      </c>
      <c r="J93" s="38">
        <f t="shared" si="1"/>
        <v>0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spans="1:41" s="29" customFormat="1" ht="21.75" customHeight="1">
      <c r="A94" s="24" t="s">
        <v>20</v>
      </c>
      <c r="B94" s="25"/>
      <c r="C94" s="26" t="s">
        <v>212</v>
      </c>
      <c r="D94" s="27" t="s">
        <v>213</v>
      </c>
      <c r="E94" s="30"/>
      <c r="F94" s="30"/>
      <c r="G94" s="25"/>
      <c r="H94" s="25"/>
      <c r="I94" s="25"/>
      <c r="J94" s="38">
        <f t="shared" si="1"/>
        <v>0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</row>
    <row r="95" spans="1:41" ht="42.75" customHeight="1">
      <c r="A95" s="5">
        <v>79</v>
      </c>
      <c r="B95" s="6">
        <v>217</v>
      </c>
      <c r="C95" s="6">
        <v>2</v>
      </c>
      <c r="D95" s="8" t="s">
        <v>214</v>
      </c>
      <c r="E95" s="6" t="s">
        <v>215</v>
      </c>
      <c r="F95" s="6" t="s">
        <v>216</v>
      </c>
      <c r="G95" s="6" t="s">
        <v>217</v>
      </c>
      <c r="H95" s="6">
        <v>1</v>
      </c>
      <c r="I95" s="6" t="s">
        <v>218</v>
      </c>
      <c r="J95" s="38">
        <f t="shared" si="1"/>
        <v>0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</row>
    <row r="96" spans="1:41" ht="42.75" customHeight="1">
      <c r="A96" s="5">
        <v>80</v>
      </c>
      <c r="B96" s="6">
        <v>222</v>
      </c>
      <c r="C96" s="6">
        <v>7</v>
      </c>
      <c r="D96" s="8" t="s">
        <v>219</v>
      </c>
      <c r="E96" s="6" t="s">
        <v>215</v>
      </c>
      <c r="F96" s="6" t="s">
        <v>216</v>
      </c>
      <c r="G96" s="6" t="s">
        <v>217</v>
      </c>
      <c r="H96" s="6">
        <v>1</v>
      </c>
      <c r="I96" s="6" t="s">
        <v>220</v>
      </c>
      <c r="J96" s="38">
        <f t="shared" si="1"/>
        <v>0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</row>
    <row r="97" spans="1:41" ht="42.75" customHeight="1">
      <c r="A97" s="5">
        <v>81</v>
      </c>
      <c r="B97" s="6">
        <v>224</v>
      </c>
      <c r="C97" s="6">
        <v>9</v>
      </c>
      <c r="D97" s="8" t="s">
        <v>221</v>
      </c>
      <c r="E97" s="6" t="s">
        <v>215</v>
      </c>
      <c r="F97" s="6" t="s">
        <v>216</v>
      </c>
      <c r="G97" s="6" t="s">
        <v>217</v>
      </c>
      <c r="H97" s="6">
        <v>1</v>
      </c>
      <c r="I97" s="6" t="s">
        <v>222</v>
      </c>
      <c r="J97" s="38">
        <f t="shared" si="1"/>
        <v>0</v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</row>
    <row r="98" spans="1:41" ht="42.75" customHeight="1">
      <c r="A98" s="5">
        <v>82</v>
      </c>
      <c r="B98" s="6">
        <v>224</v>
      </c>
      <c r="C98" s="6">
        <v>9</v>
      </c>
      <c r="D98" s="8" t="s">
        <v>221</v>
      </c>
      <c r="E98" s="6" t="s">
        <v>215</v>
      </c>
      <c r="F98" s="6" t="s">
        <v>216</v>
      </c>
      <c r="G98" s="6" t="s">
        <v>223</v>
      </c>
      <c r="H98" s="6">
        <v>1</v>
      </c>
      <c r="I98" s="6" t="s">
        <v>224</v>
      </c>
      <c r="J98" s="38">
        <f t="shared" si="1"/>
        <v>0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</row>
    <row r="99" spans="1:41" ht="42.75" customHeight="1">
      <c r="A99" s="12"/>
      <c r="B99" s="13"/>
      <c r="C99" s="13"/>
      <c r="D99" s="13" t="s">
        <v>225</v>
      </c>
      <c r="E99" s="13"/>
      <c r="F99" s="13"/>
      <c r="G99" s="14"/>
      <c r="H99" s="14"/>
      <c r="I99" s="14"/>
      <c r="J99" s="38">
        <f t="shared" si="1"/>
        <v>0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spans="1:41" ht="42.75" customHeight="1">
      <c r="A100" s="15"/>
      <c r="B100" s="43" t="s">
        <v>226</v>
      </c>
      <c r="C100" s="43"/>
      <c r="D100" s="43"/>
      <c r="E100" s="43"/>
      <c r="F100" s="43"/>
      <c r="G100" s="43"/>
      <c r="H100" s="43"/>
      <c r="I100" s="43"/>
      <c r="J100" s="38">
        <f t="shared" si="1"/>
        <v>0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ht="42.75" customHeight="1">
      <c r="A101" s="15"/>
      <c r="B101" s="44" t="s">
        <v>227</v>
      </c>
      <c r="C101" s="44"/>
      <c r="D101" s="44"/>
      <c r="E101" s="44"/>
      <c r="F101" s="44"/>
      <c r="G101" s="44"/>
      <c r="H101" s="44"/>
      <c r="I101" s="44"/>
      <c r="J101" s="38">
        <f t="shared" si="1"/>
        <v>0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</row>
  </sheetData>
  <mergeCells count="20">
    <mergeCell ref="AK3:AL3"/>
    <mergeCell ref="AM3:AN3"/>
    <mergeCell ref="AO3:AO4"/>
    <mergeCell ref="AA3:AB3"/>
    <mergeCell ref="AC3:AD3"/>
    <mergeCell ref="AE3:AF3"/>
    <mergeCell ref="AG3:AH3"/>
    <mergeCell ref="AI3:AJ3"/>
    <mergeCell ref="Q3:R3"/>
    <mergeCell ref="S3:T3"/>
    <mergeCell ref="U3:V3"/>
    <mergeCell ref="W3:X3"/>
    <mergeCell ref="Y3:Z3"/>
    <mergeCell ref="A1:I1"/>
    <mergeCell ref="B100:I100"/>
    <mergeCell ref="B101:I101"/>
    <mergeCell ref="A2:P2"/>
    <mergeCell ref="K3:L3"/>
    <mergeCell ref="M3:N3"/>
    <mergeCell ref="O3:P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DANH MỤC KHUNG SYT 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HoangXuanSon</dc:creator>
  <cp:lastModifiedBy>Admin</cp:lastModifiedBy>
  <dcterms:created xsi:type="dcterms:W3CDTF">2020-04-20T01:31:27Z</dcterms:created>
  <dcterms:modified xsi:type="dcterms:W3CDTF">2020-04-24T02:40:10Z</dcterms:modified>
</cp:coreProperties>
</file>