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5360" windowHeight="7155"/>
  </bookViews>
  <sheets>
    <sheet name="Tổng" sheetId="3" r:id="rId1"/>
  </sheets>
  <definedNames>
    <definedName name="_xlnm._FilterDatabase" localSheetId="0" hidden="1">Tổng!$A$7:$AT$23</definedName>
  </definedNames>
  <calcPr calcId="152511"/>
</workbook>
</file>

<file path=xl/calcChain.xml><?xml version="1.0" encoding="utf-8"?>
<calcChain xmlns="http://schemas.openxmlformats.org/spreadsheetml/2006/main">
  <c r="AN8" i="3" l="1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M24" i="3" l="1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N24" i="3" l="1"/>
</calcChain>
</file>

<file path=xl/sharedStrings.xml><?xml version="1.0" encoding="utf-8"?>
<sst xmlns="http://schemas.openxmlformats.org/spreadsheetml/2006/main" count="155" uniqueCount="79">
  <si>
    <t>Họ và tên</t>
  </si>
  <si>
    <t>Số điện thoại</t>
  </si>
  <si>
    <t>Địa chỉ nhận CME (Ghi rõ địa chỉ)</t>
  </si>
  <si>
    <t>Bác sĩ</t>
  </si>
  <si>
    <t>Điều dưỡng</t>
  </si>
  <si>
    <t>Nguyễn Thị Khai</t>
  </si>
  <si>
    <t>Y sĩ</t>
  </si>
  <si>
    <t>Nguyễn Thị Thu</t>
  </si>
  <si>
    <t>25/7/1980</t>
  </si>
  <si>
    <t>0352246831</t>
  </si>
  <si>
    <t>Khoa y tế dự phòng TTYT Bảo Lâm</t>
  </si>
  <si>
    <t>Phạm Thị Thu Hằng</t>
  </si>
  <si>
    <t>0944576638</t>
  </si>
  <si>
    <t>Ttyt huyện Bảo Lâm thị trấn Lộc thâng. Tỉnh Lâm Đồng</t>
  </si>
  <si>
    <t>Nguyễn Thị Mai</t>
  </si>
  <si>
    <t>Nguyễn Văn Độ</t>
  </si>
  <si>
    <t>19/5/1963</t>
  </si>
  <si>
    <t>0978210286</t>
  </si>
  <si>
    <t>BỆNH VIỆN BẠCH MAI</t>
  </si>
  <si>
    <t>TT ĐÀO TẠO - CHỈ ĐẠO TUYẾN</t>
  </si>
  <si>
    <t>STT</t>
  </si>
  <si>
    <t>Năm sinh</t>
  </si>
  <si>
    <t>Chuyên môn</t>
  </si>
  <si>
    <t>Đơn vị công tác</t>
  </si>
  <si>
    <t>TTYT huyện Bảo Lâm - Lâm Đồng</t>
  </si>
  <si>
    <t>09/6/1979</t>
  </si>
  <si>
    <t>Các chủ đề</t>
  </si>
  <si>
    <t>Tổng</t>
  </si>
  <si>
    <t>x</t>
  </si>
  <si>
    <t>Email</t>
  </si>
  <si>
    <t>Các chuyên đề</t>
  </si>
  <si>
    <t>ĐD</t>
  </si>
  <si>
    <t>TM</t>
  </si>
  <si>
    <t>CLS</t>
  </si>
  <si>
    <t>HSCC</t>
  </si>
  <si>
    <t xml:space="preserve">Đinh Thị Thông </t>
  </si>
  <si>
    <t>08/10/1982</t>
  </si>
  <si>
    <t>Nhs</t>
  </si>
  <si>
    <t>TTYT huyện Bảo Lâm - Lâm Đồng</t>
  </si>
  <si>
    <t xml:space="preserve">Hoàng Thị Thoa </t>
  </si>
  <si>
    <t>28/5/1983</t>
  </si>
  <si>
    <t>Lê Hữu Công</t>
  </si>
  <si>
    <t>26/11/1978</t>
  </si>
  <si>
    <t>Lý Thị Thanh Nga</t>
  </si>
  <si>
    <t>16/9/1989</t>
  </si>
  <si>
    <t>Ngô Thị Lương</t>
  </si>
  <si>
    <t>16/10/1975</t>
  </si>
  <si>
    <t>Nữ hộ sinh</t>
  </si>
  <si>
    <t>Vũ Thị Thanh Bình</t>
  </si>
  <si>
    <t>17/8/1979</t>
  </si>
  <si>
    <t>NHS</t>
  </si>
  <si>
    <t>0968704077</t>
  </si>
  <si>
    <t xml:space="preserve">213 Lộc thắng huyện bảo Lâm tỉnh Lâm Đồng </t>
  </si>
  <si>
    <t>0976573575</t>
  </si>
  <si>
    <t xml:space="preserve">213 ĐƯỜNG HÙNG VƯƠNG, THỊ TRẤN LỘC THẮNG, HUYỆN BẢO LÂM, TỈNH LÂM ĐỒNG </t>
  </si>
  <si>
    <t>0854445789</t>
  </si>
  <si>
    <t xml:space="preserve">TTYT bảo lâm. Lâm đồng </t>
  </si>
  <si>
    <t>0944740781</t>
  </si>
  <si>
    <t>213 Hùng Vương , tổ 6 ,TT Lộc Thắng, huyện bảo lâm tỉnh lâm đồng</t>
  </si>
  <si>
    <t>0834592957</t>
  </si>
  <si>
    <t>Luongngo012345@gmail.com</t>
  </si>
  <si>
    <t xml:space="preserve">TTYT Bảo Lâm Lâm Đồng </t>
  </si>
  <si>
    <t>0975151197</t>
  </si>
  <si>
    <t>213 hùng vương thị trấn lộc thắng bảo lâm lâm đồng</t>
  </si>
  <si>
    <t>K' Klàng</t>
  </si>
  <si>
    <t>30/12/1984</t>
  </si>
  <si>
    <t>0858878115</t>
  </si>
  <si>
    <t>klangllam@gmail.com</t>
  </si>
  <si>
    <t>K' KLÀNG - 0858878115 - TTYT BẢO LÂM, LÂM ĐỒNG</t>
  </si>
  <si>
    <t>Đinh Phương Thảo</t>
  </si>
  <si>
    <t>23/08/1995</t>
  </si>
  <si>
    <t>Hồ Thị Bích Đào</t>
  </si>
  <si>
    <t>09/09/1968</t>
  </si>
  <si>
    <t xml:space="preserve">Nguyễn Thị Kim Anh </t>
  </si>
  <si>
    <t>02/06/1999</t>
  </si>
  <si>
    <t>Nguyễn Thị Trà Linh</t>
  </si>
  <si>
    <t>22/10/10/998</t>
  </si>
  <si>
    <r>
      <rPr>
        <b/>
        <sz val="14"/>
        <color rgb="FF000000"/>
        <rFont val="Times New Roman"/>
        <family val="1"/>
      </rPr>
      <t>DANH SÁCH HỌC VIÊN CẤP CME KHÓA ĐTTT THÁNG 10/2021</t>
    </r>
    <r>
      <rPr>
        <b/>
        <sz val="12"/>
        <color rgb="FF000000"/>
        <rFont val="Times New Roman"/>
        <family val="1"/>
      </rPr>
      <t xml:space="preserve">
</t>
    </r>
  </si>
  <si>
    <t>Thời gian: 04-29/10/2021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</si>
</sst>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6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1" fillId="2" borderId="0" xfId="0" quotePrefix="1" applyFont="1" applyFill="1" applyAlignment="1"/>
    <xf numFmtId="0" fontId="1" fillId="2" borderId="0" xfId="0" applyFont="1" applyFill="1" applyAlignment="1"/>
    <xf numFmtId="0" fontId="1" fillId="2" borderId="0" xfId="0" quotePrefix="1" applyFont="1" applyFill="1" applyBorder="1" applyAlignment="1"/>
    <xf numFmtId="0" fontId="1" fillId="2" borderId="0" xfId="0" applyFont="1" applyFill="1" applyBorder="1" applyAlignment="1"/>
    <xf numFmtId="0" fontId="0" fillId="2" borderId="0" xfId="0" applyFont="1" applyFill="1" applyAlignment="1"/>
    <xf numFmtId="14" fontId="6" fillId="2" borderId="0" xfId="0" applyNumberFormat="1" applyFont="1" applyFill="1" applyBorder="1" applyAlignment="1">
      <alignment horizontal="left"/>
    </xf>
    <xf numFmtId="0" fontId="1" fillId="2" borderId="0" xfId="0" quotePrefix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quotePrefix="1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2" borderId="3" xfId="0" quotePrefix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T24"/>
  <sheetViews>
    <sheetView tabSelected="1" workbookViewId="0">
      <pane xSplit="5" ySplit="7" topLeftCell="AF17" activePane="bottomRight" state="frozen"/>
      <selection pane="topRight" activeCell="F1" sqref="F1"/>
      <selection pane="bottomLeft" activeCell="A8" sqref="A8"/>
      <selection pane="bottomRight" activeCell="AN8" sqref="AN8"/>
    </sheetView>
  </sheetViews>
  <sheetFormatPr defaultColWidth="14.42578125" defaultRowHeight="15.75" customHeight="1" x14ac:dyDescent="0.2"/>
  <cols>
    <col min="1" max="1" width="5.7109375" style="4" customWidth="1"/>
    <col min="2" max="2" width="25" customWidth="1"/>
    <col min="3" max="3" width="12.42578125" customWidth="1"/>
    <col min="4" max="4" width="13.5703125" customWidth="1"/>
    <col min="5" max="5" width="37" customWidth="1"/>
    <col min="6" max="35" width="3.7109375" style="4" customWidth="1"/>
    <col min="36" max="36" width="5.140625" style="4" customWidth="1"/>
    <col min="37" max="37" width="4.85546875" style="4" customWidth="1"/>
    <col min="38" max="38" width="6.42578125" style="4" customWidth="1"/>
    <col min="39" max="39" width="7.7109375" style="4" customWidth="1"/>
    <col min="40" max="40" width="5" style="4" customWidth="1"/>
    <col min="41" max="41" width="19.5703125" style="4" customWidth="1"/>
    <col min="42" max="42" width="9" style="4" customWidth="1"/>
    <col min="43" max="43" width="21.5703125" customWidth="1"/>
    <col min="44" max="44" width="49.7109375" customWidth="1"/>
  </cols>
  <sheetData>
    <row r="1" spans="1:46" ht="15.75" customHeight="1" x14ac:dyDescent="0.25">
      <c r="A1" s="22" t="s">
        <v>18</v>
      </c>
      <c r="B1" s="22"/>
      <c r="C1" s="22"/>
      <c r="D1" s="2"/>
      <c r="E1" s="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10"/>
      <c r="AK1" s="10"/>
      <c r="AL1" s="10"/>
      <c r="AM1" s="10"/>
      <c r="AN1" s="8"/>
      <c r="AO1" s="10"/>
      <c r="AP1" s="10"/>
    </row>
    <row r="2" spans="1:46" ht="15.75" customHeight="1" x14ac:dyDescent="0.25">
      <c r="A2" s="23" t="s">
        <v>19</v>
      </c>
      <c r="B2" s="23"/>
      <c r="C2" s="23"/>
      <c r="D2" s="2"/>
      <c r="E2" s="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10"/>
      <c r="AK2" s="10"/>
      <c r="AL2" s="10"/>
      <c r="AM2" s="10"/>
      <c r="AN2" s="8"/>
      <c r="AO2" s="10"/>
      <c r="AP2" s="10"/>
    </row>
    <row r="3" spans="1:46" ht="15.75" customHeight="1" x14ac:dyDescent="0.25">
      <c r="A3" s="7"/>
      <c r="B3" s="2"/>
      <c r="C3" s="3"/>
      <c r="D3" s="2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10"/>
      <c r="AK3" s="10"/>
      <c r="AL3" s="10"/>
      <c r="AM3" s="10"/>
      <c r="AN3" s="8"/>
      <c r="AO3" s="10"/>
      <c r="AP3" s="10"/>
    </row>
    <row r="4" spans="1:46" ht="51" customHeight="1" x14ac:dyDescent="0.3">
      <c r="A4" s="24" t="s">
        <v>77</v>
      </c>
      <c r="B4" s="24"/>
      <c r="C4" s="24"/>
      <c r="D4" s="24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1"/>
      <c r="AK4" s="11"/>
      <c r="AL4" s="11"/>
      <c r="AM4" s="11"/>
      <c r="AN4" s="9"/>
      <c r="AO4" s="11"/>
      <c r="AP4" s="11"/>
    </row>
    <row r="5" spans="1:46" ht="15.75" customHeight="1" x14ac:dyDescent="0.25">
      <c r="A5" s="22" t="s">
        <v>78</v>
      </c>
      <c r="B5" s="22"/>
      <c r="C5" s="22"/>
      <c r="D5" s="22"/>
      <c r="E5" s="22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0"/>
      <c r="AK5" s="10"/>
      <c r="AL5" s="10"/>
      <c r="AM5" s="10"/>
      <c r="AN5" s="8"/>
      <c r="AO5" s="10"/>
      <c r="AP5" s="10"/>
    </row>
    <row r="6" spans="1:46" ht="15.75" customHeight="1" x14ac:dyDescent="0.25">
      <c r="A6" s="7"/>
      <c r="B6" s="2"/>
      <c r="C6" s="3"/>
      <c r="D6" s="2"/>
      <c r="E6" s="2"/>
      <c r="F6" s="19" t="s">
        <v>26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1"/>
      <c r="AJ6" s="19" t="s">
        <v>30</v>
      </c>
      <c r="AK6" s="20"/>
      <c r="AL6" s="20"/>
      <c r="AM6" s="21"/>
      <c r="AN6" s="14"/>
      <c r="AO6" s="5"/>
      <c r="AP6" s="12"/>
    </row>
    <row r="7" spans="1:46" ht="18" customHeight="1" x14ac:dyDescent="0.2">
      <c r="A7" s="39" t="s">
        <v>20</v>
      </c>
      <c r="B7" s="6" t="s">
        <v>0</v>
      </c>
      <c r="C7" s="6" t="s">
        <v>21</v>
      </c>
      <c r="D7" s="6" t="s">
        <v>22</v>
      </c>
      <c r="E7" s="6" t="s">
        <v>23</v>
      </c>
      <c r="F7" s="6">
        <v>1</v>
      </c>
      <c r="G7" s="6">
        <v>2</v>
      </c>
      <c r="H7" s="6">
        <v>3</v>
      </c>
      <c r="I7" s="6">
        <v>4</v>
      </c>
      <c r="J7" s="6">
        <v>5</v>
      </c>
      <c r="K7" s="6">
        <v>6</v>
      </c>
      <c r="L7" s="6">
        <v>7</v>
      </c>
      <c r="M7" s="6">
        <v>8</v>
      </c>
      <c r="N7" s="6">
        <v>9</v>
      </c>
      <c r="O7" s="6">
        <v>10</v>
      </c>
      <c r="P7" s="6">
        <v>11</v>
      </c>
      <c r="Q7" s="6">
        <v>12</v>
      </c>
      <c r="R7" s="6">
        <v>13</v>
      </c>
      <c r="S7" s="6">
        <v>14</v>
      </c>
      <c r="T7" s="6">
        <v>15</v>
      </c>
      <c r="U7" s="6">
        <v>16</v>
      </c>
      <c r="V7" s="6">
        <v>17</v>
      </c>
      <c r="W7" s="6">
        <v>18</v>
      </c>
      <c r="X7" s="6">
        <v>19</v>
      </c>
      <c r="Y7" s="6">
        <v>20</v>
      </c>
      <c r="Z7" s="6">
        <v>21</v>
      </c>
      <c r="AA7" s="6">
        <v>22</v>
      </c>
      <c r="AB7" s="6">
        <v>23</v>
      </c>
      <c r="AC7" s="6">
        <v>24</v>
      </c>
      <c r="AD7" s="6">
        <v>25</v>
      </c>
      <c r="AE7" s="6">
        <v>26</v>
      </c>
      <c r="AF7" s="6">
        <v>27</v>
      </c>
      <c r="AG7" s="6">
        <v>28</v>
      </c>
      <c r="AH7" s="6">
        <v>29</v>
      </c>
      <c r="AI7" s="6">
        <v>30</v>
      </c>
      <c r="AJ7" s="6" t="s">
        <v>31</v>
      </c>
      <c r="AK7" s="6" t="s">
        <v>32</v>
      </c>
      <c r="AL7" s="6" t="s">
        <v>33</v>
      </c>
      <c r="AM7" s="6" t="s">
        <v>34</v>
      </c>
      <c r="AN7" s="6" t="s">
        <v>27</v>
      </c>
      <c r="AO7" s="13"/>
      <c r="AP7" s="13" t="s">
        <v>29</v>
      </c>
      <c r="AQ7" s="1" t="s">
        <v>1</v>
      </c>
      <c r="AR7" s="1" t="s">
        <v>2</v>
      </c>
    </row>
    <row r="8" spans="1:46" s="29" customFormat="1" ht="24.95" customHeight="1" x14ac:dyDescent="0.25">
      <c r="A8" s="18">
        <v>1</v>
      </c>
      <c r="B8" s="40" t="s">
        <v>69</v>
      </c>
      <c r="C8" s="41" t="s">
        <v>70</v>
      </c>
      <c r="D8" s="42" t="s">
        <v>4</v>
      </c>
      <c r="E8" s="42" t="s">
        <v>38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 t="s">
        <v>28</v>
      </c>
      <c r="AK8" s="16"/>
      <c r="AL8" s="16"/>
      <c r="AM8" s="16"/>
      <c r="AN8" s="16">
        <f t="shared" ref="AN8:AN23" si="0">SUBTOTAL(3,F8:AM8)</f>
        <v>1</v>
      </c>
      <c r="AO8" s="25"/>
      <c r="AP8" s="25"/>
      <c r="AQ8" s="26" t="s">
        <v>69</v>
      </c>
      <c r="AR8" s="27" t="s">
        <v>70</v>
      </c>
      <c r="AS8" s="28" t="s">
        <v>4</v>
      </c>
      <c r="AT8" s="28" t="s">
        <v>38</v>
      </c>
    </row>
    <row r="9" spans="1:46" s="29" customFormat="1" ht="24.95" customHeight="1" x14ac:dyDescent="0.2">
      <c r="A9" s="15">
        <v>2</v>
      </c>
      <c r="B9" s="43" t="s">
        <v>35</v>
      </c>
      <c r="C9" s="44" t="s">
        <v>36</v>
      </c>
      <c r="D9" s="45" t="s">
        <v>37</v>
      </c>
      <c r="E9" s="45" t="s">
        <v>38</v>
      </c>
      <c r="F9" s="17"/>
      <c r="G9" s="17"/>
      <c r="H9" s="17" t="s">
        <v>28</v>
      </c>
      <c r="I9" s="17" t="s">
        <v>28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>
        <f t="shared" si="0"/>
        <v>2</v>
      </c>
      <c r="AO9" s="25"/>
      <c r="AP9" s="25"/>
      <c r="AQ9" s="30" t="s">
        <v>51</v>
      </c>
      <c r="AR9" s="31" t="s">
        <v>52</v>
      </c>
    </row>
    <row r="10" spans="1:46" s="29" customFormat="1" ht="24.95" customHeight="1" x14ac:dyDescent="0.25">
      <c r="A10" s="15">
        <v>3</v>
      </c>
      <c r="B10" s="43" t="s">
        <v>71</v>
      </c>
      <c r="C10" s="46" t="s">
        <v>72</v>
      </c>
      <c r="D10" s="45" t="s">
        <v>4</v>
      </c>
      <c r="E10" s="45" t="s">
        <v>38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 t="s">
        <v>28</v>
      </c>
      <c r="AK10" s="17"/>
      <c r="AL10" s="17"/>
      <c r="AM10" s="17"/>
      <c r="AN10" s="17">
        <f t="shared" si="0"/>
        <v>1</v>
      </c>
      <c r="AO10" s="25"/>
      <c r="AP10" s="25"/>
      <c r="AQ10" s="26" t="s">
        <v>71</v>
      </c>
      <c r="AR10" s="27" t="s">
        <v>72</v>
      </c>
      <c r="AS10" s="28" t="s">
        <v>4</v>
      </c>
      <c r="AT10" s="28" t="s">
        <v>38</v>
      </c>
    </row>
    <row r="11" spans="1:46" s="29" customFormat="1" ht="24.95" customHeight="1" x14ac:dyDescent="0.2">
      <c r="A11" s="15">
        <v>4</v>
      </c>
      <c r="B11" s="43" t="s">
        <v>39</v>
      </c>
      <c r="C11" s="44" t="s">
        <v>40</v>
      </c>
      <c r="D11" s="45" t="s">
        <v>3</v>
      </c>
      <c r="E11" s="45" t="s">
        <v>38</v>
      </c>
      <c r="F11" s="17"/>
      <c r="G11" s="17"/>
      <c r="H11" s="17" t="s">
        <v>28</v>
      </c>
      <c r="I11" s="17" t="s">
        <v>28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>
        <f t="shared" si="0"/>
        <v>2</v>
      </c>
      <c r="AO11" s="25"/>
      <c r="AP11" s="25"/>
      <c r="AQ11" s="32" t="s">
        <v>53</v>
      </c>
      <c r="AR11" s="33" t="s">
        <v>54</v>
      </c>
    </row>
    <row r="12" spans="1:46" s="34" customFormat="1" ht="24.95" customHeight="1" x14ac:dyDescent="0.2">
      <c r="A12" s="15">
        <v>5</v>
      </c>
      <c r="B12" s="43" t="s">
        <v>64</v>
      </c>
      <c r="C12" s="44" t="s">
        <v>65</v>
      </c>
      <c r="D12" s="45" t="s">
        <v>3</v>
      </c>
      <c r="E12" s="45" t="s">
        <v>38</v>
      </c>
      <c r="F12" s="17"/>
      <c r="G12" s="17"/>
      <c r="H12" s="17"/>
      <c r="I12" s="17"/>
      <c r="J12" s="17" t="s">
        <v>28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>
        <f t="shared" si="0"/>
        <v>1</v>
      </c>
      <c r="AO12" s="25"/>
      <c r="AP12" s="25"/>
      <c r="AQ12" s="32" t="s">
        <v>66</v>
      </c>
      <c r="AR12" s="33" t="s">
        <v>67</v>
      </c>
      <c r="AS12" s="33" t="s">
        <v>68</v>
      </c>
      <c r="AT12" s="29"/>
    </row>
    <row r="13" spans="1:46" s="34" customFormat="1" ht="24.95" customHeight="1" x14ac:dyDescent="0.2">
      <c r="A13" s="15">
        <v>6</v>
      </c>
      <c r="B13" s="43" t="s">
        <v>41</v>
      </c>
      <c r="C13" s="44" t="s">
        <v>42</v>
      </c>
      <c r="D13" s="45" t="s">
        <v>4</v>
      </c>
      <c r="E13" s="45" t="s">
        <v>38</v>
      </c>
      <c r="F13" s="17"/>
      <c r="G13" s="17"/>
      <c r="H13" s="17" t="s">
        <v>28</v>
      </c>
      <c r="I13" s="17" t="s">
        <v>28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>
        <f t="shared" si="0"/>
        <v>2</v>
      </c>
      <c r="AO13" s="25"/>
      <c r="AP13" s="25"/>
      <c r="AQ13" s="32" t="s">
        <v>55</v>
      </c>
      <c r="AR13" s="33" t="s">
        <v>56</v>
      </c>
      <c r="AS13" s="29"/>
      <c r="AT13" s="29"/>
    </row>
    <row r="14" spans="1:46" s="34" customFormat="1" ht="24.95" customHeight="1" x14ac:dyDescent="0.2">
      <c r="A14" s="15">
        <v>7</v>
      </c>
      <c r="B14" s="43" t="s">
        <v>43</v>
      </c>
      <c r="C14" s="44" t="s">
        <v>44</v>
      </c>
      <c r="D14" s="45" t="s">
        <v>4</v>
      </c>
      <c r="E14" s="45" t="s">
        <v>38</v>
      </c>
      <c r="F14" s="17"/>
      <c r="G14" s="17"/>
      <c r="H14" s="17" t="s">
        <v>28</v>
      </c>
      <c r="I14" s="17" t="s">
        <v>28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 t="s">
        <v>28</v>
      </c>
      <c r="AK14" s="17"/>
      <c r="AL14" s="17"/>
      <c r="AM14" s="17"/>
      <c r="AN14" s="17">
        <f t="shared" si="0"/>
        <v>3</v>
      </c>
      <c r="AO14" s="25"/>
      <c r="AP14" s="25"/>
      <c r="AQ14" s="32" t="s">
        <v>57</v>
      </c>
      <c r="AR14" s="33" t="s">
        <v>58</v>
      </c>
      <c r="AS14" s="29"/>
      <c r="AT14" s="29"/>
    </row>
    <row r="15" spans="1:46" s="34" customFormat="1" ht="24.95" customHeight="1" x14ac:dyDescent="0.2">
      <c r="A15" s="15">
        <v>8</v>
      </c>
      <c r="B15" s="43" t="s">
        <v>45</v>
      </c>
      <c r="C15" s="44" t="s">
        <v>46</v>
      </c>
      <c r="D15" s="45" t="s">
        <v>47</v>
      </c>
      <c r="E15" s="45" t="s">
        <v>38</v>
      </c>
      <c r="F15" s="17"/>
      <c r="G15" s="17"/>
      <c r="H15" s="17" t="s">
        <v>28</v>
      </c>
      <c r="I15" s="17" t="s">
        <v>28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>
        <f t="shared" si="0"/>
        <v>2</v>
      </c>
      <c r="AO15" s="25"/>
      <c r="AP15" s="25"/>
      <c r="AQ15" s="32" t="s">
        <v>59</v>
      </c>
      <c r="AR15" s="33" t="s">
        <v>60</v>
      </c>
      <c r="AS15" s="29"/>
      <c r="AT15" s="29"/>
    </row>
    <row r="16" spans="1:46" s="34" customFormat="1" ht="24.95" customHeight="1" x14ac:dyDescent="0.25">
      <c r="A16" s="15">
        <v>9</v>
      </c>
      <c r="B16" s="43" t="s">
        <v>5</v>
      </c>
      <c r="C16" s="47">
        <v>30362</v>
      </c>
      <c r="D16" s="45" t="s">
        <v>6</v>
      </c>
      <c r="E16" s="45" t="s">
        <v>38</v>
      </c>
      <c r="F16" s="17" t="s">
        <v>28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 t="s">
        <v>28</v>
      </c>
      <c r="AK16" s="17"/>
      <c r="AL16" s="17"/>
      <c r="AM16" s="17"/>
      <c r="AN16" s="17">
        <f t="shared" si="0"/>
        <v>2</v>
      </c>
      <c r="AO16" s="25"/>
      <c r="AP16" s="25"/>
      <c r="AQ16" s="26" t="s">
        <v>5</v>
      </c>
      <c r="AR16" s="35">
        <v>30362</v>
      </c>
      <c r="AS16" s="28" t="s">
        <v>6</v>
      </c>
      <c r="AT16" s="28" t="s">
        <v>38</v>
      </c>
    </row>
    <row r="17" spans="1:46" s="34" customFormat="1" ht="24.95" customHeight="1" x14ac:dyDescent="0.25">
      <c r="A17" s="15">
        <v>10</v>
      </c>
      <c r="B17" s="43" t="s">
        <v>73</v>
      </c>
      <c r="C17" s="46" t="s">
        <v>74</v>
      </c>
      <c r="D17" s="45" t="s">
        <v>4</v>
      </c>
      <c r="E17" s="45" t="s">
        <v>38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 t="s">
        <v>28</v>
      </c>
      <c r="AK17" s="17"/>
      <c r="AL17" s="17"/>
      <c r="AM17" s="17"/>
      <c r="AN17" s="17">
        <f t="shared" si="0"/>
        <v>1</v>
      </c>
      <c r="AO17" s="25"/>
      <c r="AP17" s="25"/>
      <c r="AQ17" s="26" t="s">
        <v>73</v>
      </c>
      <c r="AR17" s="27" t="s">
        <v>74</v>
      </c>
      <c r="AS17" s="28" t="s">
        <v>4</v>
      </c>
      <c r="AT17" s="28" t="s">
        <v>38</v>
      </c>
    </row>
    <row r="18" spans="1:46" s="34" customFormat="1" ht="24.95" customHeight="1" x14ac:dyDescent="0.25">
      <c r="A18" s="15">
        <v>11</v>
      </c>
      <c r="B18" s="43" t="s">
        <v>14</v>
      </c>
      <c r="C18" s="47">
        <v>34099</v>
      </c>
      <c r="D18" s="45" t="s">
        <v>6</v>
      </c>
      <c r="E18" s="45" t="s">
        <v>38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 t="s">
        <v>28</v>
      </c>
      <c r="AK18" s="17"/>
      <c r="AL18" s="17"/>
      <c r="AM18" s="17"/>
      <c r="AN18" s="17">
        <f t="shared" si="0"/>
        <v>1</v>
      </c>
      <c r="AO18" s="25"/>
      <c r="AP18" s="25"/>
      <c r="AQ18" s="26" t="s">
        <v>14</v>
      </c>
      <c r="AR18" s="35">
        <v>34099</v>
      </c>
      <c r="AS18" s="28" t="s">
        <v>6</v>
      </c>
      <c r="AT18" s="28" t="s">
        <v>38</v>
      </c>
    </row>
    <row r="19" spans="1:46" s="34" customFormat="1" ht="24.95" customHeight="1" x14ac:dyDescent="0.2">
      <c r="A19" s="15">
        <v>12</v>
      </c>
      <c r="B19" s="43" t="s">
        <v>7</v>
      </c>
      <c r="C19" s="44" t="s">
        <v>8</v>
      </c>
      <c r="D19" s="45" t="s">
        <v>4</v>
      </c>
      <c r="E19" s="45" t="s">
        <v>24</v>
      </c>
      <c r="F19" s="17" t="s">
        <v>28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>
        <f t="shared" si="0"/>
        <v>1</v>
      </c>
      <c r="AO19" s="25"/>
      <c r="AP19" s="25"/>
      <c r="AQ19" s="36" t="s">
        <v>9</v>
      </c>
      <c r="AR19" s="37" t="s">
        <v>10</v>
      </c>
      <c r="AS19" s="29"/>
      <c r="AT19" s="29"/>
    </row>
    <row r="20" spans="1:46" s="34" customFormat="1" ht="24.95" customHeight="1" x14ac:dyDescent="0.25">
      <c r="A20" s="15">
        <v>13</v>
      </c>
      <c r="B20" s="43" t="s">
        <v>75</v>
      </c>
      <c r="C20" s="48" t="s">
        <v>76</v>
      </c>
      <c r="D20" s="45" t="s">
        <v>4</v>
      </c>
      <c r="E20" s="45" t="s">
        <v>38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 t="s">
        <v>28</v>
      </c>
      <c r="AK20" s="17"/>
      <c r="AL20" s="17"/>
      <c r="AM20" s="17"/>
      <c r="AN20" s="17">
        <f t="shared" si="0"/>
        <v>1</v>
      </c>
      <c r="AO20" s="25"/>
      <c r="AP20" s="25"/>
      <c r="AQ20" s="26" t="s">
        <v>75</v>
      </c>
      <c r="AR20" s="38" t="s">
        <v>76</v>
      </c>
      <c r="AS20" s="28" t="s">
        <v>4</v>
      </c>
      <c r="AT20" s="28" t="s">
        <v>38</v>
      </c>
    </row>
    <row r="21" spans="1:46" s="34" customFormat="1" ht="24.95" customHeight="1" x14ac:dyDescent="0.2">
      <c r="A21" s="15">
        <v>14</v>
      </c>
      <c r="B21" s="43" t="s">
        <v>15</v>
      </c>
      <c r="C21" s="44" t="s">
        <v>16</v>
      </c>
      <c r="D21" s="45" t="s">
        <v>3</v>
      </c>
      <c r="E21" s="45" t="s">
        <v>38</v>
      </c>
      <c r="F21" s="17" t="s">
        <v>28</v>
      </c>
      <c r="G21" s="17"/>
      <c r="H21" s="17" t="s">
        <v>28</v>
      </c>
      <c r="I21" s="17" t="s">
        <v>28</v>
      </c>
      <c r="J21" s="17"/>
      <c r="K21" s="17" t="s">
        <v>28</v>
      </c>
      <c r="L21" s="17"/>
      <c r="M21" s="17"/>
      <c r="N21" s="17"/>
      <c r="O21" s="17"/>
      <c r="P21" s="17"/>
      <c r="Q21" s="17"/>
      <c r="R21" s="17" t="s">
        <v>28</v>
      </c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 t="s">
        <v>28</v>
      </c>
      <c r="AD21" s="17"/>
      <c r="AE21" s="17"/>
      <c r="AF21" s="17"/>
      <c r="AG21" s="17"/>
      <c r="AH21" s="17"/>
      <c r="AI21" s="17"/>
      <c r="AJ21" s="17"/>
      <c r="AK21" s="17" t="s">
        <v>28</v>
      </c>
      <c r="AL21" s="17"/>
      <c r="AM21" s="17"/>
      <c r="AN21" s="17">
        <f t="shared" si="0"/>
        <v>7</v>
      </c>
      <c r="AO21" s="25"/>
      <c r="AP21" s="25"/>
      <c r="AQ21" s="32" t="s">
        <v>17</v>
      </c>
      <c r="AR21" s="33" t="s">
        <v>61</v>
      </c>
      <c r="AS21" s="29"/>
      <c r="AT21" s="29"/>
    </row>
    <row r="22" spans="1:46" s="34" customFormat="1" ht="24.95" customHeight="1" x14ac:dyDescent="0.2">
      <c r="A22" s="15">
        <v>15</v>
      </c>
      <c r="B22" s="43" t="s">
        <v>11</v>
      </c>
      <c r="C22" s="44" t="s">
        <v>25</v>
      </c>
      <c r="D22" s="45" t="s">
        <v>4</v>
      </c>
      <c r="E22" s="45" t="s">
        <v>24</v>
      </c>
      <c r="F22" s="17" t="s">
        <v>28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 t="s">
        <v>28</v>
      </c>
      <c r="AK22" s="17"/>
      <c r="AL22" s="17"/>
      <c r="AM22" s="17"/>
      <c r="AN22" s="17">
        <f t="shared" si="0"/>
        <v>2</v>
      </c>
      <c r="AO22" s="25"/>
      <c r="AP22" s="25"/>
      <c r="AQ22" s="36" t="s">
        <v>12</v>
      </c>
      <c r="AR22" s="37" t="s">
        <v>13</v>
      </c>
      <c r="AS22" s="29"/>
      <c r="AT22" s="29"/>
    </row>
    <row r="23" spans="1:46" s="34" customFormat="1" ht="24.95" customHeight="1" x14ac:dyDescent="0.2">
      <c r="A23" s="49">
        <v>16</v>
      </c>
      <c r="B23" s="50" t="s">
        <v>48</v>
      </c>
      <c r="C23" s="51" t="s">
        <v>49</v>
      </c>
      <c r="D23" s="52" t="s">
        <v>50</v>
      </c>
      <c r="E23" s="52" t="s">
        <v>38</v>
      </c>
      <c r="F23" s="53"/>
      <c r="G23" s="53"/>
      <c r="H23" s="53" t="s">
        <v>28</v>
      </c>
      <c r="I23" s="53" t="s">
        <v>28</v>
      </c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>
        <f t="shared" si="0"/>
        <v>2</v>
      </c>
      <c r="AO23" s="25"/>
      <c r="AP23" s="25"/>
      <c r="AQ23" s="30" t="s">
        <v>62</v>
      </c>
      <c r="AR23" s="31" t="s">
        <v>63</v>
      </c>
      <c r="AS23" s="29"/>
      <c r="AT23" s="29"/>
    </row>
    <row r="24" spans="1:46" ht="15.75" customHeight="1" x14ac:dyDescent="0.2">
      <c r="F24" s="4">
        <f>SUBTOTAL(3,F8:F23)</f>
        <v>4</v>
      </c>
      <c r="G24" s="4">
        <f>SUBTOTAL(3,G8:G23)</f>
        <v>0</v>
      </c>
      <c r="H24" s="4">
        <f>SUBTOTAL(3,H8:H23)</f>
        <v>7</v>
      </c>
      <c r="I24" s="4">
        <f>SUBTOTAL(3,I8:I23)</f>
        <v>7</v>
      </c>
      <c r="J24" s="4">
        <f>SUBTOTAL(3,J8:J23)</f>
        <v>1</v>
      </c>
      <c r="K24" s="4">
        <f>SUBTOTAL(3,K8:K23)</f>
        <v>1</v>
      </c>
      <c r="L24" s="4">
        <f>SUBTOTAL(3,L8:L23)</f>
        <v>0</v>
      </c>
      <c r="M24" s="4">
        <f>SUBTOTAL(3,M8:M23)</f>
        <v>0</v>
      </c>
      <c r="N24" s="4">
        <f>SUBTOTAL(3,N8:N23)</f>
        <v>0</v>
      </c>
      <c r="O24" s="4">
        <f>SUBTOTAL(3,O8:O23)</f>
        <v>0</v>
      </c>
      <c r="P24" s="4">
        <f>SUBTOTAL(3,P8:P23)</f>
        <v>0</v>
      </c>
      <c r="Q24" s="4">
        <f>SUBTOTAL(3,Q8:Q23)</f>
        <v>0</v>
      </c>
      <c r="R24" s="4">
        <f>SUBTOTAL(3,R8:R23)</f>
        <v>1</v>
      </c>
      <c r="S24" s="4">
        <f>SUBTOTAL(3,S8:S23)</f>
        <v>0</v>
      </c>
      <c r="T24" s="4">
        <f>SUBTOTAL(3,T8:T23)</f>
        <v>0</v>
      </c>
      <c r="U24" s="4">
        <f>SUBTOTAL(3,U8:U23)</f>
        <v>0</v>
      </c>
      <c r="V24" s="4">
        <f>SUBTOTAL(3,V8:V23)</f>
        <v>0</v>
      </c>
      <c r="W24" s="4">
        <f>SUBTOTAL(3,W8:W23)</f>
        <v>0</v>
      </c>
      <c r="X24" s="4">
        <f>SUBTOTAL(3,X8:X23)</f>
        <v>0</v>
      </c>
      <c r="Y24" s="4">
        <f>SUBTOTAL(3,Y8:Y23)</f>
        <v>0</v>
      </c>
      <c r="Z24" s="4">
        <f>SUBTOTAL(3,Z8:Z23)</f>
        <v>0</v>
      </c>
      <c r="AA24" s="4">
        <f>SUBTOTAL(3,AA8:AA23)</f>
        <v>0</v>
      </c>
      <c r="AB24" s="4">
        <f>SUBTOTAL(3,AB8:AB23)</f>
        <v>0</v>
      </c>
      <c r="AC24" s="4">
        <f>SUBTOTAL(3,AC8:AC23)</f>
        <v>1</v>
      </c>
      <c r="AD24" s="4">
        <f>SUBTOTAL(3,AD8:AD23)</f>
        <v>0</v>
      </c>
      <c r="AE24" s="4">
        <f>SUBTOTAL(3,AE8:AE23)</f>
        <v>0</v>
      </c>
      <c r="AF24" s="4">
        <f>SUBTOTAL(3,AF8:AF23)</f>
        <v>0</v>
      </c>
      <c r="AG24" s="4">
        <f>SUBTOTAL(3,AG8:AG23)</f>
        <v>0</v>
      </c>
      <c r="AH24" s="4">
        <f>SUBTOTAL(3,AH8:AH23)</f>
        <v>0</v>
      </c>
      <c r="AI24" s="4">
        <f>SUBTOTAL(3,AI8:AI23)</f>
        <v>0</v>
      </c>
      <c r="AJ24" s="4">
        <f>SUBTOTAL(3,AJ8:AJ23)</f>
        <v>8</v>
      </c>
      <c r="AK24" s="4">
        <f>SUBTOTAL(3,AK8:AK23)</f>
        <v>1</v>
      </c>
      <c r="AL24" s="4">
        <f>SUBTOTAL(3,AL8:AL23)</f>
        <v>0</v>
      </c>
      <c r="AM24" s="4">
        <f>SUBTOTAL(3,AM8:AM23)</f>
        <v>0</v>
      </c>
      <c r="AN24" s="4">
        <f>SUM(AN8:AN23)</f>
        <v>31</v>
      </c>
    </row>
  </sheetData>
  <mergeCells count="6">
    <mergeCell ref="AJ6:AM6"/>
    <mergeCell ref="A1:C1"/>
    <mergeCell ref="A2:C2"/>
    <mergeCell ref="A4:E4"/>
    <mergeCell ref="A5:E5"/>
    <mergeCell ref="F6:AI6"/>
  </mergeCells>
  <conditionalFormatting sqref="B1:B1048576">
    <cfRule type="duplicateValues" dxfId="1" priority="116"/>
  </conditionalFormatting>
  <conditionalFormatting sqref="B8:B23">
    <cfRule type="duplicateValues" dxfId="0" priority="117"/>
  </conditionalFormatting>
  <pageMargins left="0.19685039370078741" right="0.19685039370078741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Kiều</dc:creator>
  <cp:lastModifiedBy>DELL</cp:lastModifiedBy>
  <cp:lastPrinted>2021-11-02T01:30:11Z</cp:lastPrinted>
  <dcterms:created xsi:type="dcterms:W3CDTF">2021-10-10T04:48:51Z</dcterms:created>
  <dcterms:modified xsi:type="dcterms:W3CDTF">2021-11-03T01:51:11Z</dcterms:modified>
</cp:coreProperties>
</file>